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585" windowWidth="9645" windowHeight="1176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'菜單'!$A$1:$M$34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<sst xmlns="http://schemas.openxmlformats.org/spreadsheetml/2006/main" count="312" uniqueCount="252">
  <si>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</si>
  <si>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</si>
  <si>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</si>
  <si>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</si>
  <si>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</si>
  <si>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</si>
  <si>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</si>
  <si>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</si>
  <si>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</si>
  <si>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</si>
  <si>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</si>
  <si>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</si>
  <si>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</si>
  <si>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</si>
  <si>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香Q白飯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</si>
  <si>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</si>
  <si>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</si>
  <si>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</si>
  <si>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</si>
  <si>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</si>
  <si>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</si>
  <si>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</si>
  <si>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</si>
  <si>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</si>
  <si>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</si>
  <si>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</si>
  <si>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</si>
  <si>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</si>
  <si>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</si>
  <si>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</si>
  <si>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</si>
  <si>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</si>
  <si>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</si>
  <si>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</si>
  <si>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</si>
  <si>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</si>
  <si>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</si>
  <si>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</si>
  <si>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</si>
  <si>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</si>
  <si>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</si>
  <si>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</si>
  <si>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</si>
  <si>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</si>
  <si>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</si>
  <si>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</si>
  <si>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</si>
  <si>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</si>
  <si>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</si>
  <si>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</si>
  <si>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</si>
  <si>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</si>
  <si>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</si>
  <si>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</si>
  <si>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</si>
  <si>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5月份午餐菜單</t>
  </si>
  <si>
    <t>全穀根莖</t>
  </si>
  <si>
    <t>豆魚肉蛋</t>
  </si>
  <si>
    <t>莊敬國小</t>
  </si>
  <si>
    <t>★本廠全面使用非基改黃豆製品及玉米。★每週二提供季節水果，當日熱量＋60大卡。</t>
  </si>
  <si>
    <r>
      <rPr>
        <sz val="10"/>
        <color indexed="10"/>
        <rFont val="標楷體"/>
        <family val="4"/>
      </rPr>
      <t>蔬食日</t>
    </r>
    <r>
      <rPr>
        <sz val="10"/>
        <rFont val="標楷體"/>
        <family val="4"/>
      </rPr>
      <t xml:space="preserve">   香Q白飯</t>
    </r>
  </si>
  <si>
    <r>
      <rPr>
        <sz val="10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>糙米飯</t>
    </r>
  </si>
  <si>
    <r>
      <rPr>
        <sz val="10"/>
        <color indexed="10"/>
        <rFont val="標楷體"/>
        <family val="4"/>
      </rPr>
      <t>蔬食日</t>
    </r>
    <r>
      <rPr>
        <sz val="10"/>
        <rFont val="標楷體"/>
        <family val="4"/>
      </rPr>
      <t xml:space="preserve"> 燕麥飯</t>
    </r>
  </si>
  <si>
    <r>
      <rPr>
        <sz val="10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香Q白飯</t>
    </r>
  </si>
  <si>
    <t>營養師  曾筱喬</t>
  </si>
  <si>
    <t>端午節連假2天!</t>
  </si>
  <si>
    <t>5∕1</t>
  </si>
  <si>
    <t>一</t>
  </si>
  <si>
    <t>5∕2</t>
  </si>
  <si>
    <t>二</t>
  </si>
  <si>
    <t>5∕4</t>
  </si>
  <si>
    <t>四</t>
  </si>
  <si>
    <t>5∕5</t>
  </si>
  <si>
    <t>五</t>
  </si>
  <si>
    <t>5∕8</t>
  </si>
  <si>
    <t>5∕9</t>
  </si>
  <si>
    <t>5∕11</t>
  </si>
  <si>
    <t>5∕12</t>
  </si>
  <si>
    <t>5∕15</t>
  </si>
  <si>
    <t>5∕16</t>
  </si>
  <si>
    <t>5∕18</t>
  </si>
  <si>
    <t>5∕19</t>
  </si>
  <si>
    <t>5∕22</t>
  </si>
  <si>
    <t>5∕23</t>
  </si>
  <si>
    <t>5∕25</t>
  </si>
  <si>
    <t>5∕26</t>
  </si>
  <si>
    <t>5∕29</t>
  </si>
  <si>
    <t>5∕30</t>
  </si>
  <si>
    <t>燕麥飯</t>
  </si>
  <si>
    <r>
      <rPr>
        <sz val="10"/>
        <rFont val="標楷體"/>
        <family val="4"/>
      </rPr>
      <t>香Q白飯</t>
    </r>
  </si>
  <si>
    <t xml:space="preserve">五穀米飯   </t>
  </si>
  <si>
    <t>糙米飯</t>
  </si>
  <si>
    <t>胚芽米飯</t>
  </si>
  <si>
    <t>茄汁螺旋麵</t>
  </si>
  <si>
    <t>五香雞翅</t>
  </si>
  <si>
    <t>雞翅（滷）</t>
  </si>
  <si>
    <t>台式炒飯</t>
  </si>
  <si>
    <t xml:space="preserve">香Q白飯   </t>
  </si>
  <si>
    <t>蜜汁燒豬柳</t>
  </si>
  <si>
    <t>茄汁豆腐蛋(非)</t>
  </si>
  <si>
    <t>香菇炒蒲瓜</t>
  </si>
  <si>
    <t>吉園圃</t>
  </si>
  <si>
    <t>薑絲海芽湯</t>
  </si>
  <si>
    <t>豬柳條白芝麻（燒</t>
  </si>
  <si>
    <t>雞蛋豆腐 蕃茄（炒）</t>
  </si>
  <si>
    <t>蒲瓜香菇（煮</t>
  </si>
  <si>
    <t>海帶芽薑絲肉絲</t>
  </si>
  <si>
    <t>茄汁豆腐蛋(非)</t>
  </si>
  <si>
    <t>蜜汁燒素肚</t>
  </si>
  <si>
    <t>香菇炒蒲瓜</t>
  </si>
  <si>
    <t>吉園圃</t>
  </si>
  <si>
    <t>薑絲海芽湯</t>
  </si>
  <si>
    <t>雞蛋豆腐 蕃茄（炒）</t>
  </si>
  <si>
    <t>素肚杏鮑菇紅片木耳 燒</t>
  </si>
  <si>
    <t>海帶芽薑絲素肉絲</t>
  </si>
  <si>
    <t>照燒雞</t>
  </si>
  <si>
    <t>鍋貼花枝丸</t>
  </si>
  <si>
    <t>脆炒四季豆</t>
  </si>
  <si>
    <t>有機蔬菜</t>
  </si>
  <si>
    <t>味噌湯</t>
  </si>
  <si>
    <t>雞丁洋蔥（燒）</t>
  </si>
  <si>
    <t>鍋貼花枝丸（炸）</t>
  </si>
  <si>
    <t>木耳紅絲絞肉四季豆  炒</t>
  </si>
  <si>
    <t>豆腐味噌</t>
  </si>
  <si>
    <t>古早味滷豬腳</t>
  </si>
  <si>
    <t>寧波年糕</t>
  </si>
  <si>
    <t>什錦毛豆麵輪</t>
  </si>
  <si>
    <t>玉米濃湯</t>
  </si>
  <si>
    <t>豬腳丁肉丁筍干 滷</t>
  </si>
  <si>
    <t>大白菜香菇紅絲年糕肉絲（煮）</t>
  </si>
  <si>
    <t>麵輪絞肉毛豆紅丁 炒</t>
  </si>
  <si>
    <t>玉米粒雞蛋</t>
  </si>
  <si>
    <t>蔥燒里肌排</t>
  </si>
  <si>
    <t>奶香洋芋</t>
  </si>
  <si>
    <t>塔香總匯</t>
  </si>
  <si>
    <t>蘿蔔雞丁湯</t>
  </si>
  <si>
    <t>里肌排蔥（燒）</t>
  </si>
  <si>
    <t>馬鈴薯三色豆（煮</t>
  </si>
  <si>
    <t>九層塔米血糕麵腸紅片杏鮑菇 （炒）</t>
  </si>
  <si>
    <t>壽喜燒肉片</t>
  </si>
  <si>
    <t>鮮蔬雞肉餅</t>
  </si>
  <si>
    <t>五彩玉米(非)</t>
  </si>
  <si>
    <t>黃瓜雞丁湯</t>
  </si>
  <si>
    <t>肉片洋蔥（燒）</t>
  </si>
  <si>
    <t>鮮蔬雞肉餅（炸）</t>
  </si>
  <si>
    <t>玉米粒三色豆絞肉豆薯丁（煮）</t>
  </si>
  <si>
    <t>大黃瓜雞丁</t>
  </si>
  <si>
    <t>炸醬干丁</t>
  </si>
  <si>
    <t>蘑菇花椰菜</t>
  </si>
  <si>
    <t>黃瓜丸子湯</t>
  </si>
  <si>
    <t>干丁紅丁青豆（滷）</t>
  </si>
  <si>
    <t>玉米粒三色豆豆薯丁（煮）</t>
  </si>
  <si>
    <t>花椰菜蘑菇紅片（炒）</t>
  </si>
  <si>
    <t>大黃瓜素丸子</t>
  </si>
  <si>
    <t>椰香咖哩雞</t>
  </si>
  <si>
    <t>佛跳牆</t>
  </si>
  <si>
    <t>滷蛋肉未</t>
  </si>
  <si>
    <t>花生豆花湯</t>
  </si>
  <si>
    <t>雞丁馬鈴薯紅蘿蔔（煮）</t>
  </si>
  <si>
    <t>白菜香菇木耳（滷）</t>
  </si>
  <si>
    <t>雞蛋 絞肉（炒）</t>
  </si>
  <si>
    <t>豆花花生</t>
  </si>
  <si>
    <t>莎莎肉醬</t>
  </si>
  <si>
    <t>蒜香高麗</t>
  </si>
  <si>
    <t>紫菜小魚湯</t>
  </si>
  <si>
    <t>絞肉洋蔥蕃茄（滷）</t>
  </si>
  <si>
    <t>高麗菜紅片蒜（炒</t>
  </si>
  <si>
    <t>紫菜小魚干</t>
  </si>
  <si>
    <t>糖醋鳳梨排骨</t>
  </si>
  <si>
    <t>丁香干片</t>
  </si>
  <si>
    <t>油燜筍絲</t>
  </si>
  <si>
    <t>薑絲冬瓜湯</t>
  </si>
  <si>
    <t>排骨丁鳳梨甜椒（燒）</t>
  </si>
  <si>
    <t>小魚干花生干片蔥 炒</t>
  </si>
  <si>
    <t>筍干朴菜（煮）</t>
  </si>
  <si>
    <t>冬瓜肉片薑絲</t>
  </si>
  <si>
    <t>風味沙嗲雞</t>
  </si>
  <si>
    <t>五香滷味（非）</t>
  </si>
  <si>
    <t>彩絲銀芽</t>
  </si>
  <si>
    <t>大瓜排骨湯</t>
  </si>
  <si>
    <t>油豆腐海結紅片（滷）</t>
  </si>
  <si>
    <t>豆芽甜椒木耳紅絲（炒）</t>
  </si>
  <si>
    <t>大黃瓜排骨</t>
  </si>
  <si>
    <t>敏豆炒麵腸</t>
  </si>
  <si>
    <t>紅丁敏豆麵腸</t>
  </si>
  <si>
    <t>大黃瓜素排骨</t>
  </si>
  <si>
    <t>黃金魚排</t>
  </si>
  <si>
    <t>可口鬆餅</t>
  </si>
  <si>
    <t>沙茶肉羹</t>
  </si>
  <si>
    <t>田園馬鈴薯濃湯</t>
  </si>
  <si>
    <t>魚排（炸）</t>
  </si>
  <si>
    <t>鬆餅</t>
  </si>
  <si>
    <t>蘿蔔肉羹香菇紅片（煮</t>
  </si>
  <si>
    <t>馬鈴薯三色豆雞蛋</t>
  </si>
  <si>
    <t>紅燒豬腩</t>
  </si>
  <si>
    <t>地瓜柳葉魚</t>
  </si>
  <si>
    <t>什菇豆腐湯</t>
  </si>
  <si>
    <t>肉丁蘿蔔（滷）</t>
  </si>
  <si>
    <t>地瓜柳葉魚 炸</t>
  </si>
  <si>
    <t>豆腐香菇金針菇</t>
  </si>
  <si>
    <t>酸甜雞丁</t>
  </si>
  <si>
    <t>筍丁肉燥</t>
  </si>
  <si>
    <t>芋香白菜</t>
  </si>
  <si>
    <t>魷魚羹湯</t>
  </si>
  <si>
    <t>洋蔥雞丁（燒）</t>
  </si>
  <si>
    <t>絞肉筍丁（滷）</t>
  </si>
  <si>
    <t>芋頭 白菜木耳（煮）</t>
  </si>
  <si>
    <t>魷魚羹蘿蔔木耳</t>
  </si>
  <si>
    <t>橙香豬排</t>
  </si>
  <si>
    <t>沙茶高麗(有機)</t>
  </si>
  <si>
    <t>干片小炒（非）</t>
  </si>
  <si>
    <t>冬瓜雞丁湯</t>
  </si>
  <si>
    <t>豬排柳橙（燒）</t>
  </si>
  <si>
    <t>高麗菜木耳紅片（炒</t>
  </si>
  <si>
    <t>干片小魚干紅絲木耳（炒）</t>
  </si>
  <si>
    <t>冬瓜 雞丁薑</t>
  </si>
  <si>
    <t>麻婆豆腐（非）</t>
  </si>
  <si>
    <t>芙蓉蒸蛋</t>
  </si>
  <si>
    <t>冬瓜薑絲湯</t>
  </si>
  <si>
    <t>豆腐木耳蔥（滷）</t>
  </si>
  <si>
    <t>雞蛋（蒸</t>
  </si>
  <si>
    <t>冬瓜 薑</t>
  </si>
  <si>
    <t>瓜仔雞丁</t>
  </si>
  <si>
    <t>海苔章魚燒</t>
  </si>
  <si>
    <t>開陽瓠瓜</t>
  </si>
  <si>
    <t>酸辣湯</t>
  </si>
  <si>
    <t>雞丁脆瓜（滷</t>
  </si>
  <si>
    <t>章魚丸 海苔粉柴魚片炒</t>
  </si>
  <si>
    <t>扁蒲蝦皮香菇紅蘿蔔（煮</t>
  </si>
  <si>
    <t>豆腐筍籤木耳紅絲</t>
  </si>
  <si>
    <t>蒜泥肉片</t>
  </si>
  <si>
    <t>義式炒蛋</t>
  </si>
  <si>
    <t>蝦捲拼芋丸</t>
  </si>
  <si>
    <t>綠豆薏仁湯</t>
  </si>
  <si>
    <t>肉片豆芽蒜（燙）</t>
  </si>
  <si>
    <t>雞蛋洋蔥培根（炒）</t>
  </si>
  <si>
    <t>蝦仁卷芋丸（炸）</t>
  </si>
  <si>
    <t>綠豆薏仁</t>
  </si>
  <si>
    <t>三杯雞丁</t>
  </si>
  <si>
    <t>咖哩鴿蛋</t>
  </si>
  <si>
    <t>海根炒肉絲</t>
  </si>
  <si>
    <t>酸菜肉片湯</t>
  </si>
  <si>
    <t>雞丁九層塔（燒）</t>
  </si>
  <si>
    <t>馬鈴薯紅蘿蔔鴿蛋（煮</t>
  </si>
  <si>
    <t>海根 肉絲紅絲薑絲（炒</t>
  </si>
  <si>
    <t>酸菜肉片</t>
  </si>
  <si>
    <t>燕麥飯</t>
  </si>
  <si>
    <t>千島香鬆飯</t>
  </si>
  <si>
    <t>肉鬆拌飯</t>
  </si>
  <si>
    <r>
      <rPr>
        <sz val="10"/>
        <rFont val="標楷體"/>
        <family val="4"/>
      </rPr>
      <t>香Q白飯</t>
    </r>
  </si>
  <si>
    <t>玉米炒蛋</t>
  </si>
  <si>
    <t>雞蛋玉米粒（炒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</si>
</sst>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1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3"/>
      <name val="標楷體"/>
      <family val="4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8"/>
      <name val="新細明體"/>
      <family val="1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8"/>
      <name val="標楷體"/>
      <family val="4"/>
    </font>
    <font>
      <sz val="8"/>
      <color indexed="20"/>
      <name val="細明體"/>
      <family val="3"/>
    </font>
    <font>
      <b/>
      <sz val="12"/>
      <color indexed="20"/>
      <name val="標楷體"/>
      <family val="4"/>
    </font>
    <font>
      <sz val="6"/>
      <name val="新細明體"/>
      <family val="1"/>
    </font>
    <font>
      <sz val="10"/>
      <color indexed="10"/>
      <name val="標楷體"/>
      <family val="4"/>
    </font>
    <font>
      <sz val="18"/>
      <name val="標楷體"/>
      <family val="4"/>
    </font>
    <font>
      <b/>
      <sz val="15"/>
      <name val="文鼎ＰＯＰ－４"/>
      <family val="3"/>
    </font>
    <font>
      <b/>
      <sz val="14"/>
      <name val="文鼎ＰＯＰ－４"/>
      <family val="3"/>
    </font>
    <font>
      <sz val="7"/>
      <name val="標楷體"/>
      <family val="4"/>
    </font>
    <font>
      <sz val="6"/>
      <name val="細明體"/>
      <family val="3"/>
    </font>
    <font>
      <b/>
      <sz val="13"/>
      <name val="文鼎ＰＯＰ－４"/>
      <family val="3"/>
    </font>
    <font>
      <b/>
      <sz val="12"/>
      <name val="文鼎ＰＯＰ－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b/>
      <sz val="15"/>
      <color indexed="10"/>
      <name val="文鼎ＰＯＰ－４"/>
      <family val="3"/>
    </font>
    <font>
      <sz val="7"/>
      <color indexed="10"/>
      <name val="細明體"/>
      <family val="3"/>
    </font>
    <font>
      <sz val="50"/>
      <color indexed="10"/>
      <name val="文鼎勘亭流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5"/>
      <color rgb="FFFF0000"/>
      <name val="文鼎ＰＯＰ－４"/>
      <family val="3"/>
    </font>
    <font>
      <sz val="7"/>
      <color rgb="FFFF0000"/>
      <name val="細明體"/>
      <family val="3"/>
    </font>
    <font>
      <sz val="10"/>
      <color theme="1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slantDashDot"/>
    </border>
    <border>
      <left>
        <color indexed="63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 style="thin">
        <color indexed="8"/>
      </left>
      <right>
        <color indexed="63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  <border>
      <left style="thin">
        <color indexed="8"/>
      </left>
      <right style="medium">
        <color indexed="8"/>
      </right>
      <top style="thin">
        <color indexed="8"/>
      </top>
      <bottom style="slantDashDot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0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41" borderId="0" applyNumberFormat="0" applyBorder="0" applyAlignment="0" applyProtection="0"/>
    <xf numFmtId="0" fontId="73" fillId="0" borderId="10" applyNumberFormat="0" applyFill="0" applyAlignment="0" applyProtection="0"/>
    <xf numFmtId="0" fontId="74" fillId="42" borderId="0" applyNumberFormat="0" applyBorder="0" applyAlignment="0" applyProtection="0"/>
    <xf numFmtId="9" fontId="1" fillId="0" borderId="0" applyFill="0" applyBorder="0" applyAlignment="0" applyProtection="0"/>
    <xf numFmtId="0" fontId="7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12" applyNumberFormat="0" applyFill="0" applyAlignment="0" applyProtection="0"/>
    <xf numFmtId="0" fontId="0" fillId="44" borderId="13" applyNumberFormat="0" applyFont="0" applyAlignment="0" applyProtection="0"/>
    <xf numFmtId="0" fontId="77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82" fillId="51" borderId="11" applyNumberFormat="0" applyAlignment="0" applyProtection="0"/>
    <xf numFmtId="0" fontId="83" fillId="43" borderId="17" applyNumberFormat="0" applyAlignment="0" applyProtection="0"/>
    <xf numFmtId="0" fontId="84" fillId="52" borderId="18" applyNumberFormat="0" applyAlignment="0" applyProtection="0"/>
    <xf numFmtId="0" fontId="85" fillId="53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7" fillId="0" borderId="0" xfId="0" applyFont="1" applyAlignment="1">
      <alignment/>
    </xf>
    <xf numFmtId="0" fontId="38" fillId="26" borderId="20" xfId="0" applyFont="1" applyFill="1" applyBorder="1" applyAlignment="1">
      <alignment/>
    </xf>
    <xf numFmtId="0" fontId="38" fillId="26" borderId="21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179" fontId="38" fillId="26" borderId="24" xfId="0" applyNumberFormat="1" applyFont="1" applyFill="1" applyBorder="1" applyAlignment="1">
      <alignment horizontal="center" vertical="center" wrapText="1"/>
    </xf>
    <xf numFmtId="179" fontId="38" fillId="26" borderId="25" xfId="0" applyNumberFormat="1" applyFont="1" applyFill="1" applyBorder="1" applyAlignment="1">
      <alignment horizontal="center" vertical="center" wrapText="1"/>
    </xf>
    <xf numFmtId="179" fontId="38" fillId="26" borderId="26" xfId="0" applyNumberFormat="1" applyFont="1" applyFill="1" applyBorder="1" applyAlignment="1">
      <alignment horizontal="center" vertical="center" wrapText="1"/>
    </xf>
    <xf numFmtId="0" fontId="40" fillId="17" borderId="0" xfId="0" applyFont="1" applyFill="1" applyAlignment="1">
      <alignment horizontal="center"/>
    </xf>
    <xf numFmtId="0" fontId="41" fillId="0" borderId="0" xfId="0" applyFont="1" applyBorder="1" applyAlignment="1">
      <alignment horizontal="right" vertical="center"/>
    </xf>
    <xf numFmtId="0" fontId="35" fillId="0" borderId="0" xfId="0" applyFont="1" applyAlignment="1">
      <alignment/>
    </xf>
    <xf numFmtId="49" fontId="29" fillId="4" borderId="27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8" fontId="33" fillId="4" borderId="28" xfId="0" applyNumberFormat="1" applyFont="1" applyFill="1" applyBorder="1" applyAlignment="1">
      <alignment horizontal="center"/>
    </xf>
    <xf numFmtId="49" fontId="29" fillId="4" borderId="29" xfId="0" applyNumberFormat="1" applyFont="1" applyFill="1" applyBorder="1" applyAlignment="1">
      <alignment horizontal="center"/>
    </xf>
    <xf numFmtId="178" fontId="33" fillId="4" borderId="27" xfId="0" applyNumberFormat="1" applyFont="1" applyFill="1" applyBorder="1" applyAlignment="1">
      <alignment horizontal="center"/>
    </xf>
    <xf numFmtId="178" fontId="33" fillId="4" borderId="30" xfId="0" applyNumberFormat="1" applyFont="1" applyFill="1" applyBorder="1" applyAlignment="1">
      <alignment horizontal="center"/>
    </xf>
    <xf numFmtId="49" fontId="29" fillId="4" borderId="31" xfId="0" applyNumberFormat="1" applyFont="1" applyFill="1" applyBorder="1" applyAlignment="1">
      <alignment horizontal="center"/>
    </xf>
    <xf numFmtId="178" fontId="33" fillId="4" borderId="32" xfId="0" applyNumberFormat="1" applyFont="1" applyFill="1" applyBorder="1" applyAlignment="1">
      <alignment horizontal="center"/>
    </xf>
    <xf numFmtId="0" fontId="19" fillId="54" borderId="33" xfId="0" applyFont="1" applyFill="1" applyBorder="1" applyAlignment="1">
      <alignment horizontal="center" vertical="center" wrapText="1"/>
    </xf>
    <xf numFmtId="0" fontId="47" fillId="54" borderId="34" xfId="0" applyFont="1" applyFill="1" applyBorder="1" applyAlignment="1">
      <alignment horizontal="center"/>
    </xf>
    <xf numFmtId="0" fontId="19" fillId="54" borderId="33" xfId="0" applyFont="1" applyFill="1" applyBorder="1" applyAlignment="1">
      <alignment horizontal="center"/>
    </xf>
    <xf numFmtId="0" fontId="31" fillId="54" borderId="35" xfId="0" applyFont="1" applyFill="1" applyBorder="1" applyAlignment="1">
      <alignment horizontal="center" vertical="center"/>
    </xf>
    <xf numFmtId="0" fontId="32" fillId="54" borderId="36" xfId="0" applyFont="1" applyFill="1" applyBorder="1" applyAlignment="1">
      <alignment horizontal="center" vertical="center" wrapText="1"/>
    </xf>
    <xf numFmtId="0" fontId="19" fillId="54" borderId="37" xfId="0" applyFont="1" applyFill="1" applyBorder="1" applyAlignment="1">
      <alignment horizontal="center" vertical="center"/>
    </xf>
    <xf numFmtId="0" fontId="32" fillId="54" borderId="38" xfId="0" applyFont="1" applyFill="1" applyBorder="1" applyAlignment="1">
      <alignment horizontal="center" vertical="center" wrapText="1"/>
    </xf>
    <xf numFmtId="0" fontId="31" fillId="54" borderId="34" xfId="0" applyFont="1" applyFill="1" applyBorder="1" applyAlignment="1">
      <alignment horizontal="center" vertical="center"/>
    </xf>
    <xf numFmtId="0" fontId="32" fillId="54" borderId="34" xfId="0" applyFont="1" applyFill="1" applyBorder="1" applyAlignment="1">
      <alignment horizontal="center" vertical="center" wrapText="1"/>
    </xf>
    <xf numFmtId="0" fontId="32" fillId="54" borderId="37" xfId="0" applyFont="1" applyFill="1" applyBorder="1" applyAlignment="1">
      <alignment horizontal="center" vertical="center" wrapText="1"/>
    </xf>
    <xf numFmtId="0" fontId="19" fillId="54" borderId="33" xfId="0" applyFont="1" applyFill="1" applyBorder="1" applyAlignment="1">
      <alignment horizontal="center" vertical="center"/>
    </xf>
    <xf numFmtId="0" fontId="32" fillId="54" borderId="39" xfId="0" applyFont="1" applyFill="1" applyBorder="1" applyAlignment="1">
      <alignment horizontal="center" vertical="center" wrapText="1"/>
    </xf>
    <xf numFmtId="0" fontId="47" fillId="54" borderId="35" xfId="0" applyFont="1" applyFill="1" applyBorder="1" applyAlignment="1">
      <alignment horizontal="center" vertical="center"/>
    </xf>
    <xf numFmtId="0" fontId="47" fillId="54" borderId="34" xfId="0" applyFont="1" applyFill="1" applyBorder="1" applyAlignment="1">
      <alignment horizontal="center" vertical="center"/>
    </xf>
    <xf numFmtId="0" fontId="22" fillId="54" borderId="34" xfId="0" applyFont="1" applyFill="1" applyBorder="1" applyAlignment="1">
      <alignment horizontal="center" vertical="center"/>
    </xf>
    <xf numFmtId="0" fontId="34" fillId="54" borderId="35" xfId="0" applyFont="1" applyFill="1" applyBorder="1" applyAlignment="1">
      <alignment horizontal="center" vertical="center"/>
    </xf>
    <xf numFmtId="0" fontId="34" fillId="54" borderId="40" xfId="0" applyFont="1" applyFill="1" applyBorder="1" applyAlignment="1">
      <alignment horizontal="center" vertical="center"/>
    </xf>
    <xf numFmtId="0" fontId="32" fillId="54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/>
    </xf>
    <xf numFmtId="0" fontId="44" fillId="54" borderId="40" xfId="0" applyFont="1" applyFill="1" applyBorder="1" applyAlignment="1">
      <alignment horizontal="center" vertical="center"/>
    </xf>
    <xf numFmtId="0" fontId="35" fillId="54" borderId="37" xfId="0" applyFont="1" applyFill="1" applyBorder="1" applyAlignment="1">
      <alignment horizontal="center" vertical="center"/>
    </xf>
    <xf numFmtId="0" fontId="35" fillId="54" borderId="35" xfId="0" applyFont="1" applyFill="1" applyBorder="1" applyAlignment="1">
      <alignment horizontal="center" vertical="center"/>
    </xf>
    <xf numFmtId="0" fontId="31" fillId="54" borderId="43" xfId="0" applyFont="1" applyFill="1" applyBorder="1" applyAlignment="1">
      <alignment horizontal="center" vertical="center"/>
    </xf>
    <xf numFmtId="0" fontId="32" fillId="54" borderId="41" xfId="0" applyFont="1" applyFill="1" applyBorder="1" applyAlignment="1">
      <alignment horizontal="center" vertical="center"/>
    </xf>
    <xf numFmtId="0" fontId="48" fillId="54" borderId="34" xfId="0" applyFont="1" applyFill="1" applyBorder="1" applyAlignment="1">
      <alignment horizontal="center" vertical="center"/>
    </xf>
    <xf numFmtId="0" fontId="34" fillId="54" borderId="37" xfId="0" applyFont="1" applyFill="1" applyBorder="1" applyAlignment="1">
      <alignment horizontal="center" vertical="center"/>
    </xf>
    <xf numFmtId="0" fontId="49" fillId="54" borderId="37" xfId="0" applyFont="1" applyFill="1" applyBorder="1" applyAlignment="1">
      <alignment horizontal="center" vertical="center"/>
    </xf>
    <xf numFmtId="0" fontId="47" fillId="54" borderId="44" xfId="0" applyFont="1" applyFill="1" applyBorder="1" applyAlignment="1">
      <alignment horizontal="center" vertical="center"/>
    </xf>
    <xf numFmtId="0" fontId="47" fillId="54" borderId="45" xfId="0" applyFont="1" applyFill="1" applyBorder="1" applyAlignment="1">
      <alignment horizontal="center" vertical="center"/>
    </xf>
    <xf numFmtId="0" fontId="34" fillId="54" borderId="46" xfId="0" applyFont="1" applyFill="1" applyBorder="1" applyAlignment="1">
      <alignment horizontal="center" vertical="center"/>
    </xf>
    <xf numFmtId="0" fontId="19" fillId="54" borderId="0" xfId="0" applyFont="1" applyFill="1" applyBorder="1" applyAlignment="1">
      <alignment horizontal="center"/>
    </xf>
    <xf numFmtId="0" fontId="50" fillId="54" borderId="40" xfId="0" applyFont="1" applyFill="1" applyBorder="1" applyAlignment="1">
      <alignment horizontal="center" vertical="center"/>
    </xf>
    <xf numFmtId="0" fontId="47" fillId="54" borderId="47" xfId="0" applyFont="1" applyFill="1" applyBorder="1" applyAlignment="1">
      <alignment horizontal="center" vertical="center"/>
    </xf>
    <xf numFmtId="0" fontId="34" fillId="54" borderId="48" xfId="0" applyFont="1" applyFill="1" applyBorder="1" applyAlignment="1">
      <alignment horizontal="center" vertical="center"/>
    </xf>
    <xf numFmtId="0" fontId="50" fillId="54" borderId="35" xfId="0" applyFont="1" applyFill="1" applyBorder="1" applyAlignment="1">
      <alignment horizontal="center" vertical="center"/>
    </xf>
    <xf numFmtId="0" fontId="19" fillId="54" borderId="40" xfId="0" applyFont="1" applyFill="1" applyBorder="1" applyAlignment="1">
      <alignment horizontal="center" vertical="center"/>
    </xf>
    <xf numFmtId="0" fontId="47" fillId="54" borderId="49" xfId="0" applyFont="1" applyFill="1" applyBorder="1" applyAlignment="1">
      <alignment horizontal="center" vertical="center"/>
    </xf>
    <xf numFmtId="0" fontId="50" fillId="54" borderId="33" xfId="0" applyFont="1" applyFill="1" applyBorder="1" applyAlignment="1">
      <alignment horizontal="center" vertical="center"/>
    </xf>
    <xf numFmtId="0" fontId="47" fillId="54" borderId="50" xfId="0" applyFont="1" applyFill="1" applyBorder="1" applyAlignment="1">
      <alignment horizontal="center" vertical="center"/>
    </xf>
    <xf numFmtId="0" fontId="34" fillId="54" borderId="51" xfId="0" applyFont="1" applyFill="1" applyBorder="1" applyAlignment="1">
      <alignment horizontal="center" vertical="center"/>
    </xf>
    <xf numFmtId="0" fontId="19" fillId="54" borderId="51" xfId="0" applyFont="1" applyFill="1" applyBorder="1" applyAlignment="1">
      <alignment horizontal="center"/>
    </xf>
    <xf numFmtId="0" fontId="34" fillId="54" borderId="52" xfId="0" applyFont="1" applyFill="1" applyBorder="1" applyAlignment="1">
      <alignment horizontal="center" vertical="center"/>
    </xf>
    <xf numFmtId="0" fontId="19" fillId="54" borderId="37" xfId="0" applyFont="1" applyFill="1" applyBorder="1" applyAlignment="1">
      <alignment horizontal="center" vertical="center" wrapText="1"/>
    </xf>
    <xf numFmtId="0" fontId="49" fillId="54" borderId="40" xfId="0" applyFont="1" applyFill="1" applyBorder="1" applyAlignment="1">
      <alignment horizontal="center" vertical="center" wrapText="1"/>
    </xf>
    <xf numFmtId="0" fontId="51" fillId="54" borderId="34" xfId="0" applyFont="1" applyFill="1" applyBorder="1" applyAlignment="1">
      <alignment horizontal="center" vertical="center"/>
    </xf>
    <xf numFmtId="0" fontId="19" fillId="54" borderId="40" xfId="0" applyFont="1" applyFill="1" applyBorder="1" applyAlignment="1">
      <alignment horizontal="center"/>
    </xf>
    <xf numFmtId="0" fontId="19" fillId="54" borderId="38" xfId="0" applyFont="1" applyFill="1" applyBorder="1" applyAlignment="1">
      <alignment horizontal="center"/>
    </xf>
    <xf numFmtId="0" fontId="47" fillId="54" borderId="53" xfId="0" applyFont="1" applyFill="1" applyBorder="1" applyAlignment="1">
      <alignment horizontal="center" vertical="center"/>
    </xf>
    <xf numFmtId="0" fontId="47" fillId="54" borderId="34" xfId="0" applyFont="1" applyFill="1" applyBorder="1" applyAlignment="1">
      <alignment horizontal="center" vertical="center" shrinkToFit="1"/>
    </xf>
    <xf numFmtId="0" fontId="49" fillId="54" borderId="37" xfId="0" applyFont="1" applyFill="1" applyBorder="1" applyAlignment="1">
      <alignment horizontal="center" vertical="center" wrapText="1"/>
    </xf>
    <xf numFmtId="0" fontId="34" fillId="54" borderId="54" xfId="0" applyFont="1" applyFill="1" applyBorder="1" applyAlignment="1">
      <alignment horizontal="center" vertical="center"/>
    </xf>
    <xf numFmtId="0" fontId="47" fillId="54" borderId="55" xfId="0" applyFont="1" applyFill="1" applyBorder="1" applyAlignment="1">
      <alignment horizontal="center" vertical="center"/>
    </xf>
    <xf numFmtId="0" fontId="31" fillId="54" borderId="35" xfId="0" applyFont="1" applyFill="1" applyBorder="1" applyAlignment="1">
      <alignment horizontal="center" vertical="center" shrinkToFit="1"/>
    </xf>
    <xf numFmtId="0" fontId="48" fillId="54" borderId="0" xfId="0" applyFont="1" applyFill="1" applyBorder="1" applyAlignment="1">
      <alignment horizontal="center" vertical="center"/>
    </xf>
    <xf numFmtId="0" fontId="52" fillId="54" borderId="34" xfId="0" applyFont="1" applyFill="1" applyBorder="1" applyAlignment="1">
      <alignment horizontal="center" vertical="center"/>
    </xf>
    <xf numFmtId="0" fontId="19" fillId="54" borderId="56" xfId="0" applyFont="1" applyFill="1" applyBorder="1" applyAlignment="1">
      <alignment horizontal="center"/>
    </xf>
    <xf numFmtId="0" fontId="52" fillId="54" borderId="41" xfId="0" applyFont="1" applyFill="1" applyBorder="1" applyAlignment="1">
      <alignment horizontal="center" vertical="center"/>
    </xf>
    <xf numFmtId="0" fontId="48" fillId="54" borderId="45" xfId="0" applyFont="1" applyFill="1" applyBorder="1" applyAlignment="1">
      <alignment horizontal="center" vertical="center"/>
    </xf>
    <xf numFmtId="0" fontId="19" fillId="54" borderId="38" xfId="0" applyFont="1" applyFill="1" applyBorder="1" applyAlignment="1">
      <alignment horizontal="center" vertical="center" wrapText="1"/>
    </xf>
    <xf numFmtId="0" fontId="47" fillId="54" borderId="57" xfId="0" applyFont="1" applyFill="1" applyBorder="1" applyAlignment="1">
      <alignment horizontal="center" vertical="center"/>
    </xf>
    <xf numFmtId="0" fontId="47" fillId="54" borderId="36" xfId="0" applyFont="1" applyFill="1" applyBorder="1" applyAlignment="1">
      <alignment horizontal="center" vertical="center"/>
    </xf>
    <xf numFmtId="178" fontId="33" fillId="4" borderId="58" xfId="0" applyNumberFormat="1" applyFont="1" applyFill="1" applyBorder="1" applyAlignment="1">
      <alignment horizontal="center"/>
    </xf>
    <xf numFmtId="0" fontId="34" fillId="54" borderId="59" xfId="0" applyFont="1" applyFill="1" applyBorder="1" applyAlignment="1">
      <alignment horizontal="center" vertical="center"/>
    </xf>
    <xf numFmtId="0" fontId="34" fillId="54" borderId="60" xfId="0" applyFont="1" applyFill="1" applyBorder="1" applyAlignment="1">
      <alignment horizontal="center" vertical="center"/>
    </xf>
    <xf numFmtId="0" fontId="34" fillId="54" borderId="61" xfId="0" applyFont="1" applyFill="1" applyBorder="1" applyAlignment="1">
      <alignment horizontal="center" vertical="center"/>
    </xf>
    <xf numFmtId="0" fontId="35" fillId="54" borderId="60" xfId="0" applyFont="1" applyFill="1" applyBorder="1" applyAlignment="1">
      <alignment horizontal="center" vertical="center"/>
    </xf>
    <xf numFmtId="0" fontId="32" fillId="54" borderId="62" xfId="0" applyFont="1" applyFill="1" applyBorder="1" applyAlignment="1">
      <alignment horizontal="center" vertical="center"/>
    </xf>
    <xf numFmtId="0" fontId="87" fillId="54" borderId="55" xfId="0" applyFont="1" applyFill="1" applyBorder="1" applyAlignment="1">
      <alignment horizontal="center" vertical="center"/>
    </xf>
    <xf numFmtId="0" fontId="88" fillId="54" borderId="46" xfId="0" applyFont="1" applyFill="1" applyBorder="1" applyAlignment="1">
      <alignment horizontal="center" vertical="center"/>
    </xf>
    <xf numFmtId="0" fontId="32" fillId="54" borderId="34" xfId="0" applyFont="1" applyFill="1" applyBorder="1" applyAlignment="1">
      <alignment horizontal="center" vertical="center" wrapText="1"/>
    </xf>
    <xf numFmtId="0" fontId="32" fillId="54" borderId="37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 wrapText="1"/>
    </xf>
    <xf numFmtId="0" fontId="41" fillId="54" borderId="37" xfId="0" applyFont="1" applyFill="1" applyBorder="1" applyAlignment="1">
      <alignment horizontal="center" vertical="center" wrapText="1"/>
    </xf>
    <xf numFmtId="0" fontId="41" fillId="54" borderId="63" xfId="0" applyFont="1" applyFill="1" applyBorder="1" applyAlignment="1">
      <alignment horizontal="center" vertical="center" wrapText="1"/>
    </xf>
    <xf numFmtId="0" fontId="32" fillId="54" borderId="63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41" fillId="54" borderId="23" xfId="0" applyFont="1" applyFill="1" applyBorder="1" applyAlignment="1">
      <alignment horizontal="center" vertical="center" wrapText="1"/>
    </xf>
    <xf numFmtId="0" fontId="32" fillId="54" borderId="64" xfId="0" applyFont="1" applyFill="1" applyBorder="1" applyAlignment="1">
      <alignment horizontal="center" vertical="center" wrapText="1"/>
    </xf>
    <xf numFmtId="0" fontId="32" fillId="54" borderId="35" xfId="0" applyFont="1" applyFill="1" applyBorder="1" applyAlignment="1">
      <alignment horizontal="center" vertical="center" wrapText="1"/>
    </xf>
    <xf numFmtId="176" fontId="32" fillId="54" borderId="65" xfId="0" applyNumberFormat="1" applyFont="1" applyFill="1" applyBorder="1" applyAlignment="1">
      <alignment horizontal="center" vertical="center" wrapText="1"/>
    </xf>
    <xf numFmtId="176" fontId="32" fillId="54" borderId="66" xfId="0" applyNumberFormat="1" applyFont="1" applyFill="1" applyBorder="1" applyAlignment="1">
      <alignment horizontal="center" vertical="center" wrapText="1"/>
    </xf>
    <xf numFmtId="0" fontId="32" fillId="54" borderId="6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42" fillId="6" borderId="68" xfId="0" applyFont="1" applyFill="1" applyBorder="1" applyAlignment="1">
      <alignment horizontal="center" vertical="center" wrapText="1"/>
    </xf>
    <xf numFmtId="0" fontId="24" fillId="6" borderId="6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right" vertical="center"/>
    </xf>
    <xf numFmtId="176" fontId="25" fillId="6" borderId="69" xfId="0" applyNumberFormat="1" applyFont="1" applyFill="1" applyBorder="1" applyAlignment="1">
      <alignment horizontal="center" vertical="center"/>
    </xf>
    <xf numFmtId="0" fontId="26" fillId="6" borderId="68" xfId="0" applyFont="1" applyFill="1" applyBorder="1" applyAlignment="1">
      <alignment horizontal="center" vertical="center" wrapText="1"/>
    </xf>
    <xf numFmtId="0" fontId="23" fillId="6" borderId="70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shrinkToFit="1"/>
    </xf>
    <xf numFmtId="0" fontId="30" fillId="0" borderId="37" xfId="0" applyFont="1" applyFill="1" applyBorder="1" applyAlignment="1">
      <alignment horizontal="center" vertical="center" shrinkToFit="1"/>
    </xf>
    <xf numFmtId="0" fontId="41" fillId="54" borderId="34" xfId="0" applyFont="1" applyFill="1" applyBorder="1" applyAlignment="1">
      <alignment horizontal="center" vertical="center" wrapText="1"/>
    </xf>
    <xf numFmtId="0" fontId="43" fillId="0" borderId="72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30" fillId="0" borderId="34" xfId="0" applyFont="1" applyFill="1" applyBorder="1" applyAlignment="1">
      <alignment horizontal="center" vertical="center" wrapText="1"/>
    </xf>
    <xf numFmtId="0" fontId="41" fillId="54" borderId="64" xfId="0" applyFont="1" applyFill="1" applyBorder="1" applyAlignment="1">
      <alignment horizontal="center" vertical="center" wrapText="1"/>
    </xf>
    <xf numFmtId="0" fontId="41" fillId="54" borderId="67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vertical="center"/>
    </xf>
    <xf numFmtId="0" fontId="30" fillId="0" borderId="33" xfId="0" applyFont="1" applyFill="1" applyBorder="1" applyAlignment="1">
      <alignment vertical="center"/>
    </xf>
    <xf numFmtId="0" fontId="32" fillId="54" borderId="53" xfId="0" applyFont="1" applyFill="1" applyBorder="1" applyAlignment="1">
      <alignment horizontal="center" vertical="center" wrapText="1"/>
    </xf>
    <xf numFmtId="0" fontId="32" fillId="54" borderId="40" xfId="0" applyFont="1" applyFill="1" applyBorder="1" applyAlignment="1">
      <alignment horizontal="center" vertical="center" wrapText="1"/>
    </xf>
    <xf numFmtId="176" fontId="32" fillId="54" borderId="76" xfId="0" applyNumberFormat="1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/>
    </xf>
    <xf numFmtId="0" fontId="89" fillId="0" borderId="41" xfId="0" applyFont="1" applyFill="1" applyBorder="1" applyAlignment="1">
      <alignment horizontal="center" vertical="center" wrapText="1"/>
    </xf>
    <xf numFmtId="0" fontId="89" fillId="0" borderId="77" xfId="0" applyFont="1" applyFill="1" applyBorder="1" applyAlignment="1">
      <alignment horizontal="center" vertical="center" wrapText="1"/>
    </xf>
    <xf numFmtId="0" fontId="41" fillId="54" borderId="78" xfId="0" applyFont="1" applyFill="1" applyBorder="1" applyAlignment="1">
      <alignment horizontal="center" vertical="center" wrapText="1"/>
    </xf>
    <xf numFmtId="0" fontId="41" fillId="54" borderId="79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2" fillId="54" borderId="33" xfId="0" applyFont="1" applyFill="1" applyBorder="1" applyAlignment="1">
      <alignment horizontal="center" vertical="center" wrapText="1"/>
    </xf>
    <xf numFmtId="0" fontId="32" fillId="54" borderId="80" xfId="0" applyFont="1" applyFill="1" applyBorder="1" applyAlignment="1">
      <alignment horizontal="center" vertical="center"/>
    </xf>
    <xf numFmtId="0" fontId="32" fillId="54" borderId="60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0" fontId="41" fillId="54" borderId="83" xfId="0" applyFont="1" applyFill="1" applyBorder="1" applyAlignment="1">
      <alignment horizontal="center" vertical="center" wrapText="1"/>
    </xf>
    <xf numFmtId="0" fontId="32" fillId="54" borderId="83" xfId="0" applyFont="1" applyFill="1" applyBorder="1" applyAlignment="1">
      <alignment horizontal="center" vertical="center" wrapText="1"/>
    </xf>
    <xf numFmtId="176" fontId="32" fillId="54" borderId="84" xfId="0" applyNumberFormat="1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vertical="center"/>
    </xf>
    <xf numFmtId="0" fontId="39" fillId="0" borderId="68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314325</xdr:rowOff>
    </xdr:from>
    <xdr:to>
      <xdr:col>2</xdr:col>
      <xdr:colOff>466725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14325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9525</xdr:rowOff>
    </xdr:from>
    <xdr:to>
      <xdr:col>3</xdr:col>
      <xdr:colOff>1143000</xdr:colOff>
      <xdr:row>1</xdr:row>
      <xdr:rowOff>152400</xdr:rowOff>
    </xdr:to>
    <xdr:sp>
      <xdr:nvSpPr>
        <xdr:cNvPr id="2" name="WordArt 43"/>
        <xdr:cNvSpPr>
          <a:spLocks/>
        </xdr:cNvSpPr>
      </xdr:nvSpPr>
      <xdr:spPr>
        <a:xfrm>
          <a:off x="1133475" y="9525"/>
          <a:ext cx="22764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0" b="0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590550</xdr:rowOff>
    </xdr:from>
    <xdr:to>
      <xdr:col>8</xdr:col>
      <xdr:colOff>0</xdr:colOff>
      <xdr:row>1</xdr:row>
      <xdr:rowOff>314325</xdr:rowOff>
    </xdr:to>
    <xdr:pic>
      <xdr:nvPicPr>
        <xdr:cNvPr id="3" name="圖片 3" descr="2-1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90550"/>
          <a:ext cx="6248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11</xdr:row>
      <xdr:rowOff>123825</xdr:rowOff>
    </xdr:from>
    <xdr:to>
      <xdr:col>2</xdr:col>
      <xdr:colOff>1333500</xdr:colOff>
      <xdr:row>13</xdr:row>
      <xdr:rowOff>66675</xdr:rowOff>
    </xdr:to>
    <xdr:pic>
      <xdr:nvPicPr>
        <xdr:cNvPr id="4" name="圖片 14" descr="147582401447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30670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115" zoomScaleNormal="85" zoomScaleSheetLayoutView="115" zoomScalePageLayoutView="0" workbookViewId="0" topLeftCell="A1">
      <selection activeCell="D31" sqref="D31:D32"/>
    </sheetView>
  </sheetViews>
  <sheetFormatPr defaultColWidth="9.00390625" defaultRowHeight="16.5"/>
  <cols>
    <col min="1" max="1" width="4.375" style="0" customWidth="1"/>
    <col min="2" max="2" width="7.875" style="0" customWidth="1"/>
    <col min="3" max="5" width="17.50390625" style="0" customWidth="1"/>
    <col min="6" max="6" width="3.625" style="19" customWidth="1"/>
    <col min="7" max="7" width="12.875" style="0" customWidth="1"/>
    <col min="8" max="12" width="3.00390625" style="0" customWidth="1"/>
    <col min="13" max="13" width="4.25390625" style="1" customWidth="1"/>
  </cols>
  <sheetData>
    <row r="1" spans="2:13" ht="57.75" customHeight="1">
      <c r="B1" s="2"/>
      <c r="C1" s="2"/>
      <c r="D1" s="113" t="s">
        <v>58</v>
      </c>
      <c r="E1" s="113"/>
      <c r="F1" s="112" t="s">
        <v>55</v>
      </c>
      <c r="G1" s="112"/>
      <c r="H1" s="112"/>
      <c r="I1" s="112"/>
      <c r="J1" s="112"/>
      <c r="K1" s="2"/>
      <c r="L1" s="2"/>
      <c r="M1" s="3"/>
    </row>
    <row r="2" spans="2:13" ht="29.25" customHeight="1" thickBot="1">
      <c r="B2" s="2"/>
      <c r="C2" s="2"/>
      <c r="D2" s="4"/>
      <c r="E2" s="4"/>
      <c r="F2" s="18"/>
      <c r="G2" s="116" t="s">
        <v>64</v>
      </c>
      <c r="H2" s="116"/>
      <c r="I2" s="116"/>
      <c r="J2" s="116"/>
      <c r="K2" s="116"/>
      <c r="L2" s="116"/>
      <c r="M2" s="116"/>
    </row>
    <row r="3" spans="1:13" ht="18" customHeight="1" thickBot="1">
      <c r="A3" s="119" t="s">
        <v>0</v>
      </c>
      <c r="B3" s="115" t="s">
        <v>1</v>
      </c>
      <c r="C3" s="115" t="s">
        <v>2</v>
      </c>
      <c r="D3" s="115" t="s">
        <v>3</v>
      </c>
      <c r="E3" s="115"/>
      <c r="F3" s="114" t="s">
        <v>4</v>
      </c>
      <c r="G3" s="115" t="s">
        <v>5</v>
      </c>
      <c r="H3" s="120" t="s">
        <v>56</v>
      </c>
      <c r="I3" s="120" t="s">
        <v>57</v>
      </c>
      <c r="J3" s="118" t="s">
        <v>8</v>
      </c>
      <c r="K3" s="118" t="s">
        <v>9</v>
      </c>
      <c r="L3" s="118" t="s">
        <v>10</v>
      </c>
      <c r="M3" s="117" t="s">
        <v>11</v>
      </c>
    </row>
    <row r="4" spans="1:13" ht="18" customHeight="1" thickBot="1">
      <c r="A4" s="119"/>
      <c r="B4" s="115"/>
      <c r="C4" s="115"/>
      <c r="D4" s="115"/>
      <c r="E4" s="115"/>
      <c r="F4" s="114"/>
      <c r="G4" s="115"/>
      <c r="H4" s="121"/>
      <c r="I4" s="121"/>
      <c r="J4" s="118"/>
      <c r="K4" s="118"/>
      <c r="L4" s="118"/>
      <c r="M4" s="117"/>
    </row>
    <row r="5" spans="1:13" ht="18.75" customHeight="1" thickBot="1">
      <c r="A5" s="20" t="s">
        <v>66</v>
      </c>
      <c r="B5" s="104" t="s">
        <v>14</v>
      </c>
      <c r="C5" s="41" t="s">
        <v>98</v>
      </c>
      <c r="D5" s="52" t="s">
        <v>99</v>
      </c>
      <c r="E5" s="41" t="s">
        <v>100</v>
      </c>
      <c r="F5" s="101" t="s">
        <v>101</v>
      </c>
      <c r="G5" s="31" t="s">
        <v>102</v>
      </c>
      <c r="H5" s="98">
        <v>5.5</v>
      </c>
      <c r="I5" s="98">
        <v>2.3</v>
      </c>
      <c r="J5" s="98">
        <v>2</v>
      </c>
      <c r="K5" s="98">
        <v>2.7</v>
      </c>
      <c r="L5" s="32"/>
      <c r="M5" s="109">
        <f>H5*70+I5*75+J5*25+K5*45+L5:L6*60</f>
        <v>729</v>
      </c>
    </row>
    <row r="6" spans="1:13" ht="11.25" customHeight="1">
      <c r="A6" s="22" t="s">
        <v>67</v>
      </c>
      <c r="B6" s="105"/>
      <c r="C6" s="53" t="s">
        <v>103</v>
      </c>
      <c r="D6" s="53" t="s">
        <v>104</v>
      </c>
      <c r="E6" s="53" t="s">
        <v>105</v>
      </c>
      <c r="F6" s="102"/>
      <c r="G6" s="33" t="s">
        <v>106</v>
      </c>
      <c r="H6" s="103"/>
      <c r="I6" s="103"/>
      <c r="J6" s="103"/>
      <c r="K6" s="103"/>
      <c r="L6" s="34"/>
      <c r="M6" s="110"/>
    </row>
    <row r="7" spans="1:13" ht="18.75" customHeight="1" thickBot="1">
      <c r="A7" s="20" t="s">
        <v>66</v>
      </c>
      <c r="B7" s="99" t="s">
        <v>60</v>
      </c>
      <c r="C7" s="52" t="s">
        <v>107</v>
      </c>
      <c r="D7" s="41" t="s">
        <v>108</v>
      </c>
      <c r="E7" s="41" t="s">
        <v>109</v>
      </c>
      <c r="F7" s="101" t="s">
        <v>110</v>
      </c>
      <c r="G7" s="31" t="s">
        <v>111</v>
      </c>
      <c r="H7" s="98">
        <v>5.5</v>
      </c>
      <c r="I7" s="98">
        <v>2.3</v>
      </c>
      <c r="J7" s="98">
        <v>2</v>
      </c>
      <c r="K7" s="98">
        <v>2.7</v>
      </c>
      <c r="L7" s="32"/>
      <c r="M7" s="109">
        <f>H7*70+I7*75+J7*25+K7*45+L7:L8*60</f>
        <v>729</v>
      </c>
    </row>
    <row r="8" spans="1:13" ht="11.25" customHeight="1">
      <c r="A8" s="22" t="s">
        <v>67</v>
      </c>
      <c r="B8" s="100"/>
      <c r="C8" s="53" t="s">
        <v>112</v>
      </c>
      <c r="D8" s="53" t="s">
        <v>113</v>
      </c>
      <c r="E8" s="53" t="s">
        <v>105</v>
      </c>
      <c r="F8" s="102"/>
      <c r="G8" s="54" t="s">
        <v>114</v>
      </c>
      <c r="H8" s="103"/>
      <c r="I8" s="103"/>
      <c r="J8" s="103"/>
      <c r="K8" s="103"/>
      <c r="L8" s="34"/>
      <c r="M8" s="110"/>
    </row>
    <row r="9" spans="1:13" ht="18.75" customHeight="1" thickBot="1">
      <c r="A9" s="20" t="s">
        <v>68</v>
      </c>
      <c r="B9" s="147" t="s">
        <v>246</v>
      </c>
      <c r="C9" s="55" t="s">
        <v>115</v>
      </c>
      <c r="D9" s="56" t="s">
        <v>116</v>
      </c>
      <c r="E9" s="41" t="s">
        <v>117</v>
      </c>
      <c r="F9" s="128" t="s">
        <v>118</v>
      </c>
      <c r="G9" s="35" t="s">
        <v>119</v>
      </c>
      <c r="H9" s="98">
        <v>5.5</v>
      </c>
      <c r="I9" s="98">
        <v>2.3</v>
      </c>
      <c r="J9" s="98">
        <v>2</v>
      </c>
      <c r="K9" s="98">
        <v>2.7</v>
      </c>
      <c r="L9" s="97">
        <v>1</v>
      </c>
      <c r="M9" s="109">
        <f>H9*70+I9*75+J9*25+K9*45+L9:L10*60</f>
        <v>789</v>
      </c>
    </row>
    <row r="10" spans="1:13" ht="11.25" customHeight="1">
      <c r="A10" s="22" t="s">
        <v>69</v>
      </c>
      <c r="B10" s="147"/>
      <c r="C10" s="57" t="s">
        <v>120</v>
      </c>
      <c r="D10" s="58" t="s">
        <v>121</v>
      </c>
      <c r="E10" s="59" t="s">
        <v>122</v>
      </c>
      <c r="F10" s="128"/>
      <c r="G10" s="33" t="s">
        <v>123</v>
      </c>
      <c r="H10" s="103"/>
      <c r="I10" s="103"/>
      <c r="J10" s="103"/>
      <c r="K10" s="103"/>
      <c r="L10" s="98"/>
      <c r="M10" s="110"/>
    </row>
    <row r="11" spans="1:13" ht="18.75" customHeight="1">
      <c r="A11" s="20" t="s">
        <v>70</v>
      </c>
      <c r="B11" s="126" t="s">
        <v>247</v>
      </c>
      <c r="C11" s="60" t="s">
        <v>124</v>
      </c>
      <c r="D11" s="41" t="s">
        <v>125</v>
      </c>
      <c r="E11" s="55" t="s">
        <v>126</v>
      </c>
      <c r="F11" s="128" t="s">
        <v>118</v>
      </c>
      <c r="G11" s="35" t="s">
        <v>127</v>
      </c>
      <c r="H11" s="107">
        <v>5.8</v>
      </c>
      <c r="I11" s="107">
        <v>2</v>
      </c>
      <c r="J11" s="107">
        <v>2</v>
      </c>
      <c r="K11" s="107">
        <v>2.7</v>
      </c>
      <c r="L11" s="36"/>
      <c r="M11" s="110">
        <f>H11*70+I11*75+J11*25+K11*45+L11:L12*60</f>
        <v>727.5</v>
      </c>
    </row>
    <row r="12" spans="1:13" ht="11.25" customHeight="1">
      <c r="A12" s="22" t="s">
        <v>71</v>
      </c>
      <c r="B12" s="127"/>
      <c r="C12" s="61" t="s">
        <v>128</v>
      </c>
      <c r="D12" s="62" t="s">
        <v>129</v>
      </c>
      <c r="E12" s="63" t="s">
        <v>130</v>
      </c>
      <c r="F12" s="128"/>
      <c r="G12" s="33" t="s">
        <v>131</v>
      </c>
      <c r="H12" s="98"/>
      <c r="I12" s="98"/>
      <c r="J12" s="98"/>
      <c r="K12" s="98"/>
      <c r="L12" s="37"/>
      <c r="M12" s="110"/>
    </row>
    <row r="13" spans="1:13" ht="18.75" customHeight="1">
      <c r="A13" s="20" t="s">
        <v>72</v>
      </c>
      <c r="B13" s="137" t="s">
        <v>90</v>
      </c>
      <c r="C13" s="41" t="s">
        <v>132</v>
      </c>
      <c r="D13" s="64" t="s">
        <v>133</v>
      </c>
      <c r="E13" s="41" t="s">
        <v>134</v>
      </c>
      <c r="F13" s="133" t="s">
        <v>118</v>
      </c>
      <c r="G13" s="35" t="s">
        <v>135</v>
      </c>
      <c r="H13" s="108">
        <v>5.8</v>
      </c>
      <c r="I13" s="108">
        <v>2.2</v>
      </c>
      <c r="J13" s="108">
        <v>2</v>
      </c>
      <c r="K13" s="108">
        <v>2.5</v>
      </c>
      <c r="L13" s="32"/>
      <c r="M13" s="109">
        <f>H13*70+I13*75+J13*25+K13*45+L13:L14*60</f>
        <v>733.5</v>
      </c>
    </row>
    <row r="14" spans="1:13" ht="11.25" customHeight="1" thickBot="1">
      <c r="A14" s="25" t="s">
        <v>73</v>
      </c>
      <c r="B14" s="138"/>
      <c r="C14" s="38" t="s">
        <v>136</v>
      </c>
      <c r="D14" s="38" t="s">
        <v>137</v>
      </c>
      <c r="E14" s="65" t="s">
        <v>138</v>
      </c>
      <c r="F14" s="134"/>
      <c r="G14" s="38" t="s">
        <v>135</v>
      </c>
      <c r="H14" s="111"/>
      <c r="I14" s="111"/>
      <c r="J14" s="111"/>
      <c r="K14" s="111"/>
      <c r="L14" s="39"/>
      <c r="M14" s="141"/>
    </row>
    <row r="15" spans="1:13" ht="18.75" customHeight="1" thickBot="1">
      <c r="A15" s="20" t="s">
        <v>74</v>
      </c>
      <c r="B15" s="135" t="s">
        <v>248</v>
      </c>
      <c r="C15" s="56" t="s">
        <v>139</v>
      </c>
      <c r="D15" s="56" t="s">
        <v>140</v>
      </c>
      <c r="E15" s="66" t="s">
        <v>141</v>
      </c>
      <c r="F15" s="101" t="s">
        <v>110</v>
      </c>
      <c r="G15" s="35" t="s">
        <v>142</v>
      </c>
      <c r="H15" s="98">
        <v>5.8</v>
      </c>
      <c r="I15" s="139">
        <v>2.3</v>
      </c>
      <c r="J15" s="98">
        <v>2</v>
      </c>
      <c r="K15" s="98">
        <v>2.5</v>
      </c>
      <c r="L15" s="32"/>
      <c r="M15" s="109">
        <f>H15*70+I15*75+J15*25+K15*45+L15:L16*60</f>
        <v>741</v>
      </c>
    </row>
    <row r="16" spans="1:13" ht="11.25" customHeight="1">
      <c r="A16" s="22" t="s">
        <v>67</v>
      </c>
      <c r="B16" s="136"/>
      <c r="C16" s="67" t="s">
        <v>143</v>
      </c>
      <c r="D16" s="68" t="s">
        <v>144</v>
      </c>
      <c r="E16" s="69" t="s">
        <v>145</v>
      </c>
      <c r="F16" s="102"/>
      <c r="G16" s="33" t="s">
        <v>146</v>
      </c>
      <c r="H16" s="103"/>
      <c r="I16" s="140"/>
      <c r="J16" s="103"/>
      <c r="K16" s="103"/>
      <c r="L16" s="34"/>
      <c r="M16" s="110"/>
    </row>
    <row r="17" spans="1:13" ht="18.75" customHeight="1" thickBot="1">
      <c r="A17" s="20" t="s">
        <v>74</v>
      </c>
      <c r="B17" s="132" t="s">
        <v>61</v>
      </c>
      <c r="C17" s="56" t="s">
        <v>147</v>
      </c>
      <c r="D17" s="56" t="s">
        <v>141</v>
      </c>
      <c r="E17" s="56" t="s">
        <v>148</v>
      </c>
      <c r="F17" s="128" t="s">
        <v>110</v>
      </c>
      <c r="G17" s="35" t="s">
        <v>149</v>
      </c>
      <c r="H17" s="98">
        <v>5.8</v>
      </c>
      <c r="I17" s="108">
        <v>2.3</v>
      </c>
      <c r="J17" s="98">
        <v>2</v>
      </c>
      <c r="K17" s="98">
        <v>2.5</v>
      </c>
      <c r="L17" s="32"/>
      <c r="M17" s="109">
        <f>H17*70+I17*75+J17*25+K17*45+L17:L18*60</f>
        <v>741</v>
      </c>
    </row>
    <row r="18" spans="1:13" ht="11.25" customHeight="1">
      <c r="A18" s="22" t="s">
        <v>67</v>
      </c>
      <c r="B18" s="99"/>
      <c r="C18" s="70" t="s">
        <v>150</v>
      </c>
      <c r="D18" s="70" t="s">
        <v>151</v>
      </c>
      <c r="E18" s="71" t="s">
        <v>152</v>
      </c>
      <c r="F18" s="101"/>
      <c r="G18" s="33" t="s">
        <v>153</v>
      </c>
      <c r="H18" s="103"/>
      <c r="I18" s="98"/>
      <c r="J18" s="103"/>
      <c r="K18" s="103"/>
      <c r="L18" s="34"/>
      <c r="M18" s="110"/>
    </row>
    <row r="19" spans="1:13" ht="18.75" customHeight="1" thickBot="1">
      <c r="A19" s="20" t="s">
        <v>75</v>
      </c>
      <c r="B19" s="137" t="s">
        <v>97</v>
      </c>
      <c r="C19" s="40" t="s">
        <v>154</v>
      </c>
      <c r="D19" s="41" t="s">
        <v>155</v>
      </c>
      <c r="E19" s="41" t="s">
        <v>156</v>
      </c>
      <c r="F19" s="128" t="s">
        <v>118</v>
      </c>
      <c r="G19" s="42" t="s">
        <v>157</v>
      </c>
      <c r="H19" s="98">
        <v>5.8</v>
      </c>
      <c r="I19" s="98">
        <v>2</v>
      </c>
      <c r="J19" s="98">
        <v>2</v>
      </c>
      <c r="K19" s="98">
        <v>2.5</v>
      </c>
      <c r="L19" s="97">
        <v>1</v>
      </c>
      <c r="M19" s="109">
        <f>H19*70+I19*75+J19*25+K19*45+L19:L20*60</f>
        <v>778.5</v>
      </c>
    </row>
    <row r="20" spans="1:13" ht="11.25" customHeight="1">
      <c r="A20" s="22" t="s">
        <v>69</v>
      </c>
      <c r="B20" s="159"/>
      <c r="C20" s="43" t="s">
        <v>158</v>
      </c>
      <c r="D20" s="44" t="s">
        <v>159</v>
      </c>
      <c r="E20" s="44" t="s">
        <v>160</v>
      </c>
      <c r="F20" s="128"/>
      <c r="G20" s="33" t="s">
        <v>161</v>
      </c>
      <c r="H20" s="103"/>
      <c r="I20" s="103"/>
      <c r="J20" s="103"/>
      <c r="K20" s="103"/>
      <c r="L20" s="98"/>
      <c r="M20" s="110"/>
    </row>
    <row r="21" spans="1:13" ht="18.75" customHeight="1">
      <c r="A21" s="20" t="s">
        <v>76</v>
      </c>
      <c r="B21" s="142" t="s">
        <v>89</v>
      </c>
      <c r="C21" s="72" t="s">
        <v>94</v>
      </c>
      <c r="D21" s="29" t="s">
        <v>162</v>
      </c>
      <c r="E21" s="40" t="s">
        <v>163</v>
      </c>
      <c r="F21" s="128" t="s">
        <v>118</v>
      </c>
      <c r="G21" s="31" t="s">
        <v>164</v>
      </c>
      <c r="H21" s="97">
        <v>5.5</v>
      </c>
      <c r="I21" s="97">
        <v>2.2</v>
      </c>
      <c r="J21" s="107">
        <v>2</v>
      </c>
      <c r="K21" s="97">
        <v>2.8</v>
      </c>
      <c r="L21" s="45"/>
      <c r="M21" s="110">
        <f>H21*70+I21*75+J21*25+K21*45+L21:L22*60</f>
        <v>726</v>
      </c>
    </row>
    <row r="22" spans="1:13" ht="11.25" customHeight="1">
      <c r="A22" s="22" t="s">
        <v>71</v>
      </c>
      <c r="B22" s="104"/>
      <c r="C22" s="73" t="s">
        <v>95</v>
      </c>
      <c r="D22" s="74" t="s">
        <v>165</v>
      </c>
      <c r="E22" s="53" t="s">
        <v>166</v>
      </c>
      <c r="F22" s="128"/>
      <c r="G22" s="33" t="s">
        <v>167</v>
      </c>
      <c r="H22" s="98"/>
      <c r="I22" s="98"/>
      <c r="J22" s="98"/>
      <c r="K22" s="98"/>
      <c r="L22" s="34"/>
      <c r="M22" s="110"/>
    </row>
    <row r="23" spans="1:13" ht="18.75" customHeight="1">
      <c r="A23" s="20" t="s">
        <v>77</v>
      </c>
      <c r="B23" s="147" t="s">
        <v>92</v>
      </c>
      <c r="C23" s="40" t="s">
        <v>168</v>
      </c>
      <c r="D23" s="56" t="s">
        <v>169</v>
      </c>
      <c r="E23" s="40" t="s">
        <v>170</v>
      </c>
      <c r="F23" s="133" t="s">
        <v>118</v>
      </c>
      <c r="G23" s="31" t="s">
        <v>171</v>
      </c>
      <c r="H23" s="108">
        <v>5.5</v>
      </c>
      <c r="I23" s="108">
        <v>2.4</v>
      </c>
      <c r="J23" s="108">
        <v>2</v>
      </c>
      <c r="K23" s="108">
        <v>2.7</v>
      </c>
      <c r="L23" s="32"/>
      <c r="M23" s="110">
        <f>H23*70+I23*75+J23*25+K23*45+L23:L24*60</f>
        <v>736.5</v>
      </c>
    </row>
    <row r="24" spans="1:13" ht="11.25" customHeight="1" thickBot="1">
      <c r="A24" s="25" t="s">
        <v>73</v>
      </c>
      <c r="B24" s="148"/>
      <c r="C24" s="53" t="s">
        <v>172</v>
      </c>
      <c r="D24" s="46" t="s">
        <v>173</v>
      </c>
      <c r="E24" s="46" t="s">
        <v>174</v>
      </c>
      <c r="F24" s="134"/>
      <c r="G24" s="46" t="s">
        <v>175</v>
      </c>
      <c r="H24" s="111"/>
      <c r="I24" s="111"/>
      <c r="J24" s="111"/>
      <c r="K24" s="111"/>
      <c r="L24" s="39"/>
      <c r="M24" s="141"/>
    </row>
    <row r="25" spans="1:13" ht="18.75" customHeight="1" thickBot="1">
      <c r="A25" s="20" t="s">
        <v>78</v>
      </c>
      <c r="B25" s="143" t="s">
        <v>88</v>
      </c>
      <c r="C25" s="75" t="s">
        <v>176</v>
      </c>
      <c r="D25" s="76" t="s">
        <v>177</v>
      </c>
      <c r="E25" s="41" t="s">
        <v>178</v>
      </c>
      <c r="F25" s="145" t="s">
        <v>110</v>
      </c>
      <c r="G25" s="31" t="s">
        <v>179</v>
      </c>
      <c r="H25" s="98">
        <v>5.5</v>
      </c>
      <c r="I25" s="98">
        <v>2.3</v>
      </c>
      <c r="J25" s="98">
        <v>2</v>
      </c>
      <c r="K25" s="98">
        <v>2.5</v>
      </c>
      <c r="L25" s="32"/>
      <c r="M25" s="109">
        <f>H25*70+I25*75+J25*25+K25*45+L25:L26*60</f>
        <v>720</v>
      </c>
    </row>
    <row r="26" spans="1:13" ht="11.25" customHeight="1">
      <c r="A26" s="22" t="s">
        <v>67</v>
      </c>
      <c r="B26" s="144"/>
      <c r="C26" s="44" t="s">
        <v>120</v>
      </c>
      <c r="D26" s="53" t="s">
        <v>180</v>
      </c>
      <c r="E26" s="33" t="s">
        <v>181</v>
      </c>
      <c r="F26" s="146"/>
      <c r="G26" s="33" t="s">
        <v>182</v>
      </c>
      <c r="H26" s="103"/>
      <c r="I26" s="103"/>
      <c r="J26" s="103"/>
      <c r="K26" s="103"/>
      <c r="L26" s="34"/>
      <c r="M26" s="110"/>
    </row>
    <row r="27" spans="1:13" ht="18.75" customHeight="1" thickBot="1">
      <c r="A27" s="20" t="s">
        <v>78</v>
      </c>
      <c r="B27" s="99" t="s">
        <v>62</v>
      </c>
      <c r="C27" s="76" t="s">
        <v>177</v>
      </c>
      <c r="D27" s="41" t="s">
        <v>183</v>
      </c>
      <c r="E27" s="41" t="s">
        <v>178</v>
      </c>
      <c r="F27" s="101" t="s">
        <v>110</v>
      </c>
      <c r="G27" s="31" t="s">
        <v>179</v>
      </c>
      <c r="H27" s="98">
        <v>5.5</v>
      </c>
      <c r="I27" s="98">
        <v>2.3</v>
      </c>
      <c r="J27" s="98">
        <v>2</v>
      </c>
      <c r="K27" s="98">
        <v>2.5</v>
      </c>
      <c r="L27" s="32"/>
      <c r="M27" s="109">
        <f>H27*70+I27*75+J27*25+K27*45+L27:L28*60</f>
        <v>720</v>
      </c>
    </row>
    <row r="28" spans="1:13" ht="11.25" customHeight="1">
      <c r="A28" s="22" t="s">
        <v>67</v>
      </c>
      <c r="B28" s="100"/>
      <c r="C28" s="77" t="s">
        <v>180</v>
      </c>
      <c r="D28" s="78" t="s">
        <v>184</v>
      </c>
      <c r="E28" s="33" t="s">
        <v>181</v>
      </c>
      <c r="F28" s="106"/>
      <c r="G28" s="33" t="s">
        <v>185</v>
      </c>
      <c r="H28" s="103"/>
      <c r="I28" s="103"/>
      <c r="J28" s="103"/>
      <c r="K28" s="103"/>
      <c r="L28" s="34"/>
      <c r="M28" s="110"/>
    </row>
    <row r="29" spans="1:13" ht="18.75" customHeight="1" thickBot="1">
      <c r="A29" s="20" t="s">
        <v>79</v>
      </c>
      <c r="B29" s="143" t="s">
        <v>93</v>
      </c>
      <c r="C29" s="79" t="s">
        <v>186</v>
      </c>
      <c r="D29" s="41" t="s">
        <v>187</v>
      </c>
      <c r="E29" s="41" t="s">
        <v>188</v>
      </c>
      <c r="F29" s="128" t="s">
        <v>118</v>
      </c>
      <c r="G29" s="80" t="s">
        <v>189</v>
      </c>
      <c r="H29" s="98">
        <v>5.5</v>
      </c>
      <c r="I29" s="98">
        <v>2.3</v>
      </c>
      <c r="J29" s="98">
        <v>2</v>
      </c>
      <c r="K29" s="98">
        <v>2.5</v>
      </c>
      <c r="L29" s="97">
        <v>1</v>
      </c>
      <c r="M29" s="109">
        <f>H29*70+I29*75+J29*25+K29*45+L29:L30*60</f>
        <v>780</v>
      </c>
    </row>
    <row r="30" spans="1:13" ht="11.25" customHeight="1">
      <c r="A30" s="22" t="s">
        <v>69</v>
      </c>
      <c r="B30" s="144"/>
      <c r="C30" s="57" t="s">
        <v>190</v>
      </c>
      <c r="D30" s="78" t="s">
        <v>191</v>
      </c>
      <c r="E30" s="53" t="s">
        <v>192</v>
      </c>
      <c r="F30" s="128"/>
      <c r="G30" s="70" t="s">
        <v>193</v>
      </c>
      <c r="H30" s="103"/>
      <c r="I30" s="103"/>
      <c r="J30" s="103"/>
      <c r="K30" s="103"/>
      <c r="L30" s="98"/>
      <c r="M30" s="110"/>
    </row>
    <row r="31" spans="1:13" ht="18.75" customHeight="1">
      <c r="A31" s="20" t="s">
        <v>80</v>
      </c>
      <c r="B31" s="142" t="s">
        <v>89</v>
      </c>
      <c r="C31" s="79" t="s">
        <v>194</v>
      </c>
      <c r="D31" s="95" t="s">
        <v>250</v>
      </c>
      <c r="E31" s="41" t="s">
        <v>195</v>
      </c>
      <c r="F31" s="128" t="s">
        <v>118</v>
      </c>
      <c r="G31" s="31" t="s">
        <v>196</v>
      </c>
      <c r="H31" s="107">
        <v>5.8</v>
      </c>
      <c r="I31" s="107">
        <v>2.2</v>
      </c>
      <c r="J31" s="107">
        <v>2</v>
      </c>
      <c r="K31" s="107">
        <v>2.7</v>
      </c>
      <c r="L31" s="45"/>
      <c r="M31" s="110">
        <f>H31*70+I31*75+J31*25+K31*45+L31:L32*60</f>
        <v>742.5</v>
      </c>
    </row>
    <row r="32" spans="1:13" ht="11.25" customHeight="1">
      <c r="A32" s="22" t="s">
        <v>71</v>
      </c>
      <c r="B32" s="104"/>
      <c r="C32" s="57" t="s">
        <v>197</v>
      </c>
      <c r="D32" s="96" t="s">
        <v>251</v>
      </c>
      <c r="E32" s="43" t="s">
        <v>198</v>
      </c>
      <c r="F32" s="128"/>
      <c r="G32" s="33" t="s">
        <v>199</v>
      </c>
      <c r="H32" s="107"/>
      <c r="I32" s="107"/>
      <c r="J32" s="98"/>
      <c r="K32" s="107"/>
      <c r="L32" s="34"/>
      <c r="M32" s="110"/>
    </row>
    <row r="33" spans="1:13" ht="18.75" customHeight="1">
      <c r="A33" s="20" t="s">
        <v>81</v>
      </c>
      <c r="B33" s="137" t="s">
        <v>90</v>
      </c>
      <c r="C33" s="29" t="s">
        <v>200</v>
      </c>
      <c r="D33" s="41" t="s">
        <v>201</v>
      </c>
      <c r="E33" s="41" t="s">
        <v>202</v>
      </c>
      <c r="F33" s="133" t="s">
        <v>118</v>
      </c>
      <c r="G33" s="31" t="s">
        <v>203</v>
      </c>
      <c r="H33" s="97">
        <v>5.7</v>
      </c>
      <c r="I33" s="97">
        <v>2.2</v>
      </c>
      <c r="J33" s="108">
        <v>2</v>
      </c>
      <c r="K33" s="97">
        <v>2.8</v>
      </c>
      <c r="L33" s="45"/>
      <c r="M33" s="110">
        <f>H33*70+I33*75+J33*25+K33*45+L33:L34*60</f>
        <v>740</v>
      </c>
    </row>
    <row r="34" spans="1:13" ht="11.25" customHeight="1" thickBot="1">
      <c r="A34" s="25" t="s">
        <v>73</v>
      </c>
      <c r="B34" s="138"/>
      <c r="C34" s="30" t="s">
        <v>204</v>
      </c>
      <c r="D34" s="30" t="s">
        <v>205</v>
      </c>
      <c r="E34" s="30" t="s">
        <v>206</v>
      </c>
      <c r="F34" s="134"/>
      <c r="G34" s="28" t="s">
        <v>207</v>
      </c>
      <c r="H34" s="149"/>
      <c r="I34" s="149"/>
      <c r="J34" s="111"/>
      <c r="K34" s="149"/>
      <c r="L34" s="39"/>
      <c r="M34" s="141"/>
    </row>
    <row r="35" spans="1:13" ht="18.75" customHeight="1" thickBot="1">
      <c r="A35" s="20" t="s">
        <v>82</v>
      </c>
      <c r="B35" s="104" t="s">
        <v>96</v>
      </c>
      <c r="C35" s="40" t="s">
        <v>208</v>
      </c>
      <c r="D35" s="81" t="s">
        <v>209</v>
      </c>
      <c r="E35" s="82" t="s">
        <v>210</v>
      </c>
      <c r="F35" s="101" t="s">
        <v>110</v>
      </c>
      <c r="G35" s="31" t="s">
        <v>211</v>
      </c>
      <c r="H35" s="98">
        <v>5.5</v>
      </c>
      <c r="I35" s="98">
        <v>2.3</v>
      </c>
      <c r="J35" s="98">
        <v>2</v>
      </c>
      <c r="K35" s="98">
        <v>2.5</v>
      </c>
      <c r="L35" s="32"/>
      <c r="M35" s="109">
        <f>H35*70+I35*75+J35*25+K35*45+L35:L36*60</f>
        <v>720</v>
      </c>
    </row>
    <row r="36" spans="1:13" ht="11.25" customHeight="1">
      <c r="A36" s="22" t="s">
        <v>67</v>
      </c>
      <c r="B36" s="105"/>
      <c r="C36" s="44" t="s">
        <v>212</v>
      </c>
      <c r="D36" s="83" t="s">
        <v>213</v>
      </c>
      <c r="E36" s="67" t="s">
        <v>214</v>
      </c>
      <c r="F36" s="102"/>
      <c r="G36" s="47" t="s">
        <v>215</v>
      </c>
      <c r="H36" s="103"/>
      <c r="I36" s="103"/>
      <c r="J36" s="103"/>
      <c r="K36" s="103"/>
      <c r="L36" s="34"/>
      <c r="M36" s="110"/>
    </row>
    <row r="37" spans="1:13" ht="18.75" customHeight="1" thickBot="1">
      <c r="A37" s="20" t="s">
        <v>82</v>
      </c>
      <c r="B37" s="99" t="s">
        <v>63</v>
      </c>
      <c r="C37" s="84" t="s">
        <v>216</v>
      </c>
      <c r="D37" s="85" t="s">
        <v>209</v>
      </c>
      <c r="E37" s="56" t="s">
        <v>217</v>
      </c>
      <c r="F37" s="101" t="s">
        <v>110</v>
      </c>
      <c r="G37" s="31" t="s">
        <v>218</v>
      </c>
      <c r="H37" s="98">
        <v>5.5</v>
      </c>
      <c r="I37" s="98">
        <v>2.3</v>
      </c>
      <c r="J37" s="98">
        <v>2</v>
      </c>
      <c r="K37" s="98">
        <v>2.5</v>
      </c>
      <c r="L37" s="32"/>
      <c r="M37" s="109">
        <f>H37*70+I37*75+J37*25+K37*45+L37:L38*60</f>
        <v>720</v>
      </c>
    </row>
    <row r="38" spans="1:13" ht="11.25" customHeight="1">
      <c r="A38" s="22" t="s">
        <v>67</v>
      </c>
      <c r="B38" s="100"/>
      <c r="C38" s="86" t="s">
        <v>219</v>
      </c>
      <c r="D38" s="68" t="s">
        <v>213</v>
      </c>
      <c r="E38" s="68" t="s">
        <v>220</v>
      </c>
      <c r="F38" s="102"/>
      <c r="G38" s="47" t="s">
        <v>221</v>
      </c>
      <c r="H38" s="103"/>
      <c r="I38" s="103"/>
      <c r="J38" s="103"/>
      <c r="K38" s="103"/>
      <c r="L38" s="34"/>
      <c r="M38" s="110"/>
    </row>
    <row r="39" spans="1:13" ht="18.75" customHeight="1" thickBot="1">
      <c r="A39" s="23" t="s">
        <v>83</v>
      </c>
      <c r="B39" s="152" t="s">
        <v>91</v>
      </c>
      <c r="C39" s="40" t="s">
        <v>222</v>
      </c>
      <c r="D39" s="40" t="s">
        <v>223</v>
      </c>
      <c r="E39" s="41" t="s">
        <v>224</v>
      </c>
      <c r="F39" s="128" t="s">
        <v>118</v>
      </c>
      <c r="G39" s="35" t="s">
        <v>225</v>
      </c>
      <c r="H39" s="98">
        <v>5.5</v>
      </c>
      <c r="I39" s="98">
        <v>2.2</v>
      </c>
      <c r="J39" s="98">
        <v>2</v>
      </c>
      <c r="K39" s="98">
        <v>2.5</v>
      </c>
      <c r="L39" s="97">
        <v>1</v>
      </c>
      <c r="M39" s="109">
        <f>H39*70+I39*75+J39*25+K39*45+L39:L40*60</f>
        <v>772.5</v>
      </c>
    </row>
    <row r="40" spans="1:13" ht="11.25" customHeight="1">
      <c r="A40" s="27" t="s">
        <v>69</v>
      </c>
      <c r="B40" s="158"/>
      <c r="C40" s="53" t="s">
        <v>226</v>
      </c>
      <c r="D40" s="44" t="s">
        <v>227</v>
      </c>
      <c r="E40" s="44" t="s">
        <v>228</v>
      </c>
      <c r="F40" s="128"/>
      <c r="G40" s="48" t="s">
        <v>229</v>
      </c>
      <c r="H40" s="103"/>
      <c r="I40" s="103"/>
      <c r="J40" s="103"/>
      <c r="K40" s="103"/>
      <c r="L40" s="98"/>
      <c r="M40" s="110"/>
    </row>
    <row r="41" spans="1:13" ht="18.75" customHeight="1">
      <c r="A41" s="20" t="s">
        <v>84</v>
      </c>
      <c r="B41" s="142" t="s">
        <v>249</v>
      </c>
      <c r="C41" s="40" t="s">
        <v>230</v>
      </c>
      <c r="D41" s="40" t="s">
        <v>231</v>
      </c>
      <c r="E41" s="40" t="s">
        <v>232</v>
      </c>
      <c r="F41" s="128" t="s">
        <v>118</v>
      </c>
      <c r="G41" s="35" t="s">
        <v>233</v>
      </c>
      <c r="H41" s="107">
        <v>5.6</v>
      </c>
      <c r="I41" s="107">
        <v>2.2</v>
      </c>
      <c r="J41" s="107">
        <v>2</v>
      </c>
      <c r="K41" s="107">
        <v>2.5</v>
      </c>
      <c r="L41" s="45"/>
      <c r="M41" s="110">
        <f>H41*70+I41*75+J41*25+K41*45+L41:L42*60</f>
        <v>719.5</v>
      </c>
    </row>
    <row r="42" spans="1:13" ht="11.25" customHeight="1">
      <c r="A42" s="24" t="s">
        <v>71</v>
      </c>
      <c r="B42" s="152"/>
      <c r="C42" s="53" t="s">
        <v>234</v>
      </c>
      <c r="D42" s="53" t="s">
        <v>235</v>
      </c>
      <c r="E42" s="53" t="s">
        <v>236</v>
      </c>
      <c r="F42" s="128"/>
      <c r="G42" s="49" t="s">
        <v>237</v>
      </c>
      <c r="H42" s="107"/>
      <c r="I42" s="107"/>
      <c r="J42" s="98"/>
      <c r="K42" s="107"/>
      <c r="L42" s="34"/>
      <c r="M42" s="110"/>
    </row>
    <row r="43" spans="1:13" ht="18.75" customHeight="1" thickBot="1">
      <c r="A43" s="26" t="s">
        <v>85</v>
      </c>
      <c r="B43" s="153" t="s">
        <v>92</v>
      </c>
      <c r="C43" s="87" t="s">
        <v>238</v>
      </c>
      <c r="D43" s="55" t="s">
        <v>239</v>
      </c>
      <c r="E43" s="88" t="s">
        <v>240</v>
      </c>
      <c r="F43" s="133" t="s">
        <v>118</v>
      </c>
      <c r="G43" s="50" t="s">
        <v>241</v>
      </c>
      <c r="H43" s="150">
        <v>5.7</v>
      </c>
      <c r="I43" s="150">
        <v>2</v>
      </c>
      <c r="J43" s="97">
        <v>2</v>
      </c>
      <c r="K43" s="150">
        <v>2.8</v>
      </c>
      <c r="L43" s="51"/>
      <c r="M43" s="110">
        <f>H43*70+I43*75+J43*25+K43*45+L43:L44*60</f>
        <v>725</v>
      </c>
    </row>
    <row r="44" spans="1:13" ht="11.25" customHeight="1" thickBot="1">
      <c r="A44" s="89" t="s">
        <v>73</v>
      </c>
      <c r="B44" s="154"/>
      <c r="C44" s="90" t="s">
        <v>242</v>
      </c>
      <c r="D44" s="91" t="s">
        <v>243</v>
      </c>
      <c r="E44" s="92" t="s">
        <v>244</v>
      </c>
      <c r="F44" s="155"/>
      <c r="G44" s="93" t="s">
        <v>245</v>
      </c>
      <c r="H44" s="151"/>
      <c r="I44" s="151"/>
      <c r="J44" s="156"/>
      <c r="K44" s="151"/>
      <c r="L44" s="94"/>
      <c r="M44" s="157"/>
    </row>
    <row r="45" spans="1:13" s="21" customFormat="1" ht="13.5" customHeight="1">
      <c r="A45" s="20" t="s">
        <v>86</v>
      </c>
      <c r="B45" s="122" t="s">
        <v>65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4"/>
    </row>
    <row r="46" spans="1:13" s="21" customFormat="1" ht="7.5" customHeight="1">
      <c r="A46" s="22" t="s">
        <v>67</v>
      </c>
      <c r="B46" s="125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4"/>
    </row>
    <row r="47" spans="1:13" s="21" customFormat="1" ht="10.5" customHeight="1">
      <c r="A47" s="23" t="s">
        <v>87</v>
      </c>
      <c r="B47" s="125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4"/>
    </row>
    <row r="48" spans="1:13" s="21" customFormat="1" ht="10.5" customHeight="1" thickBot="1">
      <c r="A48" s="24" t="s">
        <v>69</v>
      </c>
      <c r="B48" s="125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4"/>
    </row>
    <row r="49" spans="1:13" ht="17.25" thickBot="1">
      <c r="A49" s="129" t="s">
        <v>59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1"/>
    </row>
  </sheetData>
  <sheetProtection selectLockedCells="1" selectUnlockedCells="1"/>
  <mergeCells count="161">
    <mergeCell ref="M29:M30"/>
    <mergeCell ref="B19:B20"/>
    <mergeCell ref="F19:F20"/>
    <mergeCell ref="J39:J40"/>
    <mergeCell ref="K39:K40"/>
    <mergeCell ref="M39:M40"/>
    <mergeCell ref="J19:J20"/>
    <mergeCell ref="K19:K20"/>
    <mergeCell ref="K25:K26"/>
    <mergeCell ref="H21:H22"/>
    <mergeCell ref="M19:M20"/>
    <mergeCell ref="B29:B30"/>
    <mergeCell ref="F29:F30"/>
    <mergeCell ref="H29:H30"/>
    <mergeCell ref="I29:I30"/>
    <mergeCell ref="J29:J30"/>
    <mergeCell ref="H23:H24"/>
    <mergeCell ref="M25:M26"/>
    <mergeCell ref="J25:J26"/>
    <mergeCell ref="B27:B28"/>
    <mergeCell ref="B39:B40"/>
    <mergeCell ref="F39:F40"/>
    <mergeCell ref="H39:H40"/>
    <mergeCell ref="I39:I40"/>
    <mergeCell ref="B9:B10"/>
    <mergeCell ref="F9:F10"/>
    <mergeCell ref="H9:H10"/>
    <mergeCell ref="I9:I10"/>
    <mergeCell ref="H19:H20"/>
    <mergeCell ref="I19:I20"/>
    <mergeCell ref="M35:M36"/>
    <mergeCell ref="J35:J36"/>
    <mergeCell ref="K35:K36"/>
    <mergeCell ref="J43:J44"/>
    <mergeCell ref="K43:K44"/>
    <mergeCell ref="M43:M44"/>
    <mergeCell ref="K41:K42"/>
    <mergeCell ref="M41:M42"/>
    <mergeCell ref="B41:B42"/>
    <mergeCell ref="F41:F42"/>
    <mergeCell ref="H41:H42"/>
    <mergeCell ref="I41:I42"/>
    <mergeCell ref="B43:B44"/>
    <mergeCell ref="F43:F44"/>
    <mergeCell ref="I43:I44"/>
    <mergeCell ref="I35:I36"/>
    <mergeCell ref="K33:K34"/>
    <mergeCell ref="F33:F34"/>
    <mergeCell ref="H33:H34"/>
    <mergeCell ref="I33:I34"/>
    <mergeCell ref="H43:H44"/>
    <mergeCell ref="J41:J42"/>
    <mergeCell ref="M33:M34"/>
    <mergeCell ref="B31:B32"/>
    <mergeCell ref="F31:F32"/>
    <mergeCell ref="H31:H32"/>
    <mergeCell ref="I31:I32"/>
    <mergeCell ref="J31:J32"/>
    <mergeCell ref="M31:M32"/>
    <mergeCell ref="B33:B34"/>
    <mergeCell ref="B25:B26"/>
    <mergeCell ref="F25:F26"/>
    <mergeCell ref="H25:H26"/>
    <mergeCell ref="I25:I26"/>
    <mergeCell ref="I23:I24"/>
    <mergeCell ref="M23:M24"/>
    <mergeCell ref="B23:B24"/>
    <mergeCell ref="F23:F24"/>
    <mergeCell ref="J23:J24"/>
    <mergeCell ref="K23:K24"/>
    <mergeCell ref="M21:M22"/>
    <mergeCell ref="K21:K22"/>
    <mergeCell ref="B21:B22"/>
    <mergeCell ref="F21:F22"/>
    <mergeCell ref="I21:I22"/>
    <mergeCell ref="J21:J22"/>
    <mergeCell ref="B15:B16"/>
    <mergeCell ref="F15:F16"/>
    <mergeCell ref="M15:M16"/>
    <mergeCell ref="B13:B14"/>
    <mergeCell ref="K11:K12"/>
    <mergeCell ref="H15:H16"/>
    <mergeCell ref="I15:I16"/>
    <mergeCell ref="J15:J16"/>
    <mergeCell ref="K15:K16"/>
    <mergeCell ref="M13:M14"/>
    <mergeCell ref="M5:M6"/>
    <mergeCell ref="F13:F14"/>
    <mergeCell ref="H13:H14"/>
    <mergeCell ref="I13:I14"/>
    <mergeCell ref="J13:J14"/>
    <mergeCell ref="K13:K14"/>
    <mergeCell ref="J11:J12"/>
    <mergeCell ref="J9:J10"/>
    <mergeCell ref="K9:K10"/>
    <mergeCell ref="J7:J8"/>
    <mergeCell ref="K7:K8"/>
    <mergeCell ref="M11:M12"/>
    <mergeCell ref="B11:B12"/>
    <mergeCell ref="F11:F12"/>
    <mergeCell ref="H11:H12"/>
    <mergeCell ref="A49:M49"/>
    <mergeCell ref="M7:M8"/>
    <mergeCell ref="B17:B18"/>
    <mergeCell ref="F17:F18"/>
    <mergeCell ref="H17:H18"/>
    <mergeCell ref="B5:B6"/>
    <mergeCell ref="F5:F6"/>
    <mergeCell ref="I11:I12"/>
    <mergeCell ref="B45:M48"/>
    <mergeCell ref="B7:B8"/>
    <mergeCell ref="F7:F8"/>
    <mergeCell ref="H7:H8"/>
    <mergeCell ref="I5:I6"/>
    <mergeCell ref="M9:M10"/>
    <mergeCell ref="M27:M28"/>
    <mergeCell ref="A3:A4"/>
    <mergeCell ref="B3:B4"/>
    <mergeCell ref="C3:C4"/>
    <mergeCell ref="D3:E4"/>
    <mergeCell ref="L3:L4"/>
    <mergeCell ref="K3:K4"/>
    <mergeCell ref="H3:H4"/>
    <mergeCell ref="I3:I4"/>
    <mergeCell ref="F1:J1"/>
    <mergeCell ref="D1:E1"/>
    <mergeCell ref="F3:F4"/>
    <mergeCell ref="G3:G4"/>
    <mergeCell ref="G2:M2"/>
    <mergeCell ref="H5:H6"/>
    <mergeCell ref="M3:M4"/>
    <mergeCell ref="J3:J4"/>
    <mergeCell ref="J5:J6"/>
    <mergeCell ref="K5:K6"/>
    <mergeCell ref="I17:I18"/>
    <mergeCell ref="J17:J18"/>
    <mergeCell ref="K17:K18"/>
    <mergeCell ref="M17:M18"/>
    <mergeCell ref="I7:I8"/>
    <mergeCell ref="K37:K38"/>
    <mergeCell ref="J33:J34"/>
    <mergeCell ref="M37:M38"/>
    <mergeCell ref="L9:L10"/>
    <mergeCell ref="L19:L20"/>
    <mergeCell ref="F27:F28"/>
    <mergeCell ref="H27:H28"/>
    <mergeCell ref="I27:I28"/>
    <mergeCell ref="J27:J28"/>
    <mergeCell ref="K27:K28"/>
    <mergeCell ref="K31:K32"/>
    <mergeCell ref="K29:K30"/>
    <mergeCell ref="L29:L30"/>
    <mergeCell ref="L39:L40"/>
    <mergeCell ref="B37:B38"/>
    <mergeCell ref="F37:F38"/>
    <mergeCell ref="H37:H38"/>
    <mergeCell ref="I37:I38"/>
    <mergeCell ref="J37:J38"/>
    <mergeCell ref="B35:B36"/>
    <mergeCell ref="F35:F36"/>
    <mergeCell ref="H35:H36"/>
  </mergeCells>
  <printOptions/>
  <pageMargins left="0.28" right="0.17" top="0.2902777777777778" bottom="0.12013888888888889" header="0.28" footer="0.21"/>
  <pageSetup horizontalDpi="300" verticalDpi="3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6" t="s">
        <v>25</v>
      </c>
      <c r="C2" t="s">
        <v>26</v>
      </c>
      <c r="D2" s="7"/>
    </row>
    <row r="3" spans="2:4" ht="40.5">
      <c r="B3" s="6" t="s">
        <v>27</v>
      </c>
      <c r="C3" t="s">
        <v>28</v>
      </c>
      <c r="D3" s="8"/>
    </row>
    <row r="4" spans="3:4" ht="16.5">
      <c r="C4" s="5" t="s">
        <v>29</v>
      </c>
      <c r="D4" s="9" t="e">
        <f>DATE(D2,D3,1)</f>
        <v>#NUM!</v>
      </c>
    </row>
    <row r="5" spans="3:4" ht="16.5">
      <c r="C5" s="5" t="s">
        <v>30</v>
      </c>
      <c r="D5" s="9" t="e">
        <f>DATE(YEAR(D4),MONTH(D4)+1,DAY(D4)-1)</f>
        <v>#NUM!</v>
      </c>
    </row>
    <row r="10" ht="21">
      <c r="B10" s="6" t="s">
        <v>31</v>
      </c>
    </row>
    <row r="11" spans="2:5" ht="19.5" customHeight="1">
      <c r="B11" s="10" t="s">
        <v>6</v>
      </c>
      <c r="C11" s="11" t="s">
        <v>7</v>
      </c>
      <c r="D11" s="160" t="s">
        <v>8</v>
      </c>
      <c r="E11" s="161" t="s">
        <v>9</v>
      </c>
    </row>
    <row r="12" spans="2:5" ht="20.25" customHeight="1">
      <c r="B12" s="12" t="s">
        <v>12</v>
      </c>
      <c r="C12" s="13" t="s">
        <v>13</v>
      </c>
      <c r="D12" s="160"/>
      <c r="E12" s="161"/>
    </row>
    <row r="13" spans="2:5" ht="40.5">
      <c r="B13" s="14">
        <v>70</v>
      </c>
      <c r="C13" s="15">
        <v>75</v>
      </c>
      <c r="D13" s="15">
        <v>25</v>
      </c>
      <c r="E13" s="16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7" customFormat="1" ht="15.75">
      <c r="A1" s="17" t="s">
        <v>32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</row>
    <row r="2" spans="2:6" ht="16.5">
      <c r="B2">
        <v>1</v>
      </c>
      <c r="C2" t="s">
        <v>33</v>
      </c>
      <c r="D2" t="s">
        <v>34</v>
      </c>
      <c r="E2" t="s">
        <v>35</v>
      </c>
      <c r="F2" t="s">
        <v>15</v>
      </c>
    </row>
    <row r="3" spans="2:5" ht="16.5">
      <c r="B3">
        <v>2</v>
      </c>
      <c r="C3" t="s">
        <v>36</v>
      </c>
      <c r="D3" t="s">
        <v>37</v>
      </c>
      <c r="E3" t="s">
        <v>38</v>
      </c>
    </row>
    <row r="4" spans="2:5" ht="16.5">
      <c r="B4">
        <v>3</v>
      </c>
      <c r="C4" t="s">
        <v>17</v>
      </c>
      <c r="D4" t="s">
        <v>39</v>
      </c>
      <c r="E4" t="s">
        <v>40</v>
      </c>
    </row>
    <row r="5" spans="2:5" ht="16.5">
      <c r="B5">
        <v>4</v>
      </c>
      <c r="C5" t="s">
        <v>41</v>
      </c>
      <c r="D5" t="s">
        <v>42</v>
      </c>
      <c r="E5" t="s">
        <v>20</v>
      </c>
    </row>
    <row r="6" spans="2:5" ht="16.5">
      <c r="B6">
        <v>5</v>
      </c>
      <c r="C6" t="s">
        <v>16</v>
      </c>
      <c r="D6" t="s">
        <v>21</v>
      </c>
      <c r="E6" t="s">
        <v>43</v>
      </c>
    </row>
    <row r="7" spans="2:5" ht="16.5">
      <c r="B7">
        <v>6</v>
      </c>
      <c r="C7" t="s">
        <v>44</v>
      </c>
      <c r="D7" t="s">
        <v>45</v>
      </c>
      <c r="E7" t="s">
        <v>46</v>
      </c>
    </row>
    <row r="8" spans="2:5" ht="16.5">
      <c r="B8">
        <v>7</v>
      </c>
      <c r="C8" t="s">
        <v>22</v>
      </c>
      <c r="D8" t="s">
        <v>47</v>
      </c>
      <c r="E8" t="s">
        <v>19</v>
      </c>
    </row>
    <row r="9" spans="2:5" ht="16.5">
      <c r="B9">
        <v>8</v>
      </c>
      <c r="C9" t="s">
        <v>48</v>
      </c>
      <c r="D9" t="s">
        <v>18</v>
      </c>
      <c r="E9" t="s">
        <v>49</v>
      </c>
    </row>
    <row r="10" spans="2:5" ht="16.5">
      <c r="B10">
        <v>9</v>
      </c>
      <c r="D10" t="s">
        <v>24</v>
      </c>
      <c r="E10" t="s">
        <v>50</v>
      </c>
    </row>
    <row r="11" spans="2:5" ht="16.5">
      <c r="B11">
        <v>10</v>
      </c>
      <c r="D11" t="s">
        <v>51</v>
      </c>
      <c r="E11" t="s">
        <v>52</v>
      </c>
    </row>
    <row r="12" spans="2:5" ht="16.5">
      <c r="B12">
        <v>11</v>
      </c>
      <c r="D12" t="s">
        <v>23</v>
      </c>
      <c r="E12" t="s">
        <v>53</v>
      </c>
    </row>
    <row r="13" spans="2:5" ht="16.5">
      <c r="B13">
        <v>12</v>
      </c>
      <c r="E13" t="s">
        <v>54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2017-04-26T23:51:18Z</cp:lastPrinted>
  <dcterms:created xsi:type="dcterms:W3CDTF">2013-01-03T08:16:20Z</dcterms:created>
  <dcterms:modified xsi:type="dcterms:W3CDTF">2017-04-26T23:53:25Z</dcterms:modified>
  <cp:category/>
  <cp:version/>
  <cp:contentType/>
  <cp:contentStatus/>
</cp:coreProperties>
</file>