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465" windowWidth="19200" windowHeight="11415" activeTab="0"/>
  </bookViews>
  <sheets>
    <sheet name="8菜單" sheetId="1" r:id="rId1"/>
  </sheets>
  <definedNames>
    <definedName name="Excel_BuiltIn__FilterDatabase" localSheetId="0">'8菜單'!$A$1:$M$36</definedName>
    <definedName name="_xlnm.Print_Area" localSheetId="0">'8菜單'!$A$1:$M$49</definedName>
    <definedName name="月底">#REF!</definedName>
    <definedName name="主食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<sst xmlns="http://schemas.openxmlformats.org/spreadsheetml/2006/main" count="250" uniqueCount="222">
  <si>
    <t>日期</t>
  </si>
  <si>
    <t>主食</t>
  </si>
  <si>
    <t>今日主菜</t>
  </si>
  <si>
    <t>季節蔬菜</t>
  </si>
  <si>
    <t>8∕30</t>
  </si>
  <si>
    <t>香Q白飯</t>
  </si>
  <si>
    <t>塔香三杯雞</t>
  </si>
  <si>
    <t>紅蘿蔔炒蛋</t>
  </si>
  <si>
    <t>薑絲海根</t>
  </si>
  <si>
    <t>青菜</t>
  </si>
  <si>
    <t>竹筍排骨湯</t>
  </si>
  <si>
    <t>二</t>
  </si>
  <si>
    <t>雞丁 九層塔（醬燒）</t>
  </si>
  <si>
    <t>雞蛋 紅蘿蔔（炒）</t>
  </si>
  <si>
    <t>海帶根 薑（炒）</t>
  </si>
  <si>
    <t>竹筍片 排骨</t>
  </si>
  <si>
    <t>8∕31</t>
  </si>
  <si>
    <t>海苔肉鬆飯</t>
  </si>
  <si>
    <t>蔥燒豬排</t>
  </si>
  <si>
    <t>綜合滷味</t>
  </si>
  <si>
    <t>西芹炒甜條</t>
  </si>
  <si>
    <t>馬鈴薯濃湯</t>
  </si>
  <si>
    <t>三</t>
  </si>
  <si>
    <t>豬肉排 （醬燒）</t>
  </si>
  <si>
    <t>高麗菜金針菇蒟蒻（滷）</t>
  </si>
  <si>
    <t>西洋芹 甜不辣（炒）</t>
  </si>
  <si>
    <t>馬鈴薯 玉米 紅丁</t>
  </si>
  <si>
    <t>有機蔬菜</t>
  </si>
  <si>
    <t>皇佳營養午餐</t>
  </si>
  <si>
    <t>美 味 副 菜</t>
  </si>
  <si>
    <t>湯品</t>
  </si>
  <si>
    <t>4/6</t>
  </si>
  <si>
    <t>古早味滷肉</t>
  </si>
  <si>
    <t>三色炒蛋</t>
  </si>
  <si>
    <t>開陽高麗</t>
  </si>
  <si>
    <t>蘿蔔雞丁湯</t>
  </si>
  <si>
    <t>4/3</t>
  </si>
  <si>
    <t>兒童節.清明節連假2天！</t>
  </si>
  <si>
    <t>4/4</t>
  </si>
  <si>
    <t>全穀根莖類(份)</t>
  </si>
  <si>
    <t>豆魚肉蛋類(份)</t>
  </si>
  <si>
    <t>蔬菜類(份)</t>
  </si>
  <si>
    <t>油脂類(份)</t>
  </si>
  <si>
    <t>水果類</t>
  </si>
  <si>
    <t>熱量                          (大卡)</t>
  </si>
  <si>
    <t>一</t>
  </si>
  <si>
    <t>千島香鬆飯</t>
  </si>
  <si>
    <t>四</t>
  </si>
  <si>
    <t>肉丁筍干 滷</t>
  </si>
  <si>
    <t>三色豆雞蛋 炒</t>
  </si>
  <si>
    <t>蝦皮紅絲高麗菜 炒</t>
  </si>
  <si>
    <t>蘿蔔雞丁湯</t>
  </si>
  <si>
    <t>4/7</t>
  </si>
  <si>
    <t>燕麥飯</t>
  </si>
  <si>
    <t xml:space="preserve">鮮枝卷芝麻球 </t>
  </si>
  <si>
    <t>海帶彩絲</t>
  </si>
  <si>
    <t>有機蔬菜</t>
  </si>
  <si>
    <t>玉米濃湯</t>
  </si>
  <si>
    <t>五</t>
  </si>
  <si>
    <t>鮮枝卷芝麻球 炸</t>
  </si>
  <si>
    <t>海帶絲紅絲豆芽菜炒</t>
  </si>
  <si>
    <t>玉米紅丁雞蛋</t>
  </si>
  <si>
    <t>4/10</t>
  </si>
  <si>
    <t>香Q白飯</t>
  </si>
  <si>
    <t>糖醋排骨</t>
  </si>
  <si>
    <t>麻婆豆腐（非）</t>
  </si>
  <si>
    <t>扁蒲什錦</t>
  </si>
  <si>
    <t>吉園圃</t>
  </si>
  <si>
    <t>薑絲紫菜湯</t>
  </si>
  <si>
    <t>一</t>
  </si>
  <si>
    <t>排骨鳳梨甜椒  燒</t>
  </si>
  <si>
    <t>豆腐絞肉木耳  煮</t>
  </si>
  <si>
    <t>扁蒲香菇紅片 煮</t>
  </si>
  <si>
    <t>海帶芽薑絲</t>
  </si>
  <si>
    <t>蔬食日</t>
  </si>
  <si>
    <t>麻婆豆腐（非）</t>
  </si>
  <si>
    <t>小瓜炒麵腸</t>
  </si>
  <si>
    <t>扁蒲什錦</t>
  </si>
  <si>
    <t>吉園圃</t>
  </si>
  <si>
    <t>薑絲紫菜湯</t>
  </si>
  <si>
    <t>小黃瓜麵腸杏鮑菇 炒</t>
  </si>
  <si>
    <t>扁蒲香菇紅片 煮</t>
  </si>
  <si>
    <t>海帶芽薑絲</t>
  </si>
  <si>
    <t>4/11</t>
  </si>
  <si>
    <t>三杯雞丁</t>
  </si>
  <si>
    <t>紅蘿蔔炒蛋</t>
  </si>
  <si>
    <t xml:space="preserve">黃金地瓜鍋貼 </t>
  </si>
  <si>
    <t>有機蔬菜</t>
  </si>
  <si>
    <t>二</t>
  </si>
  <si>
    <t>雞丁九層塔 燒</t>
  </si>
  <si>
    <t>雞蛋紅蘿蔔 炒</t>
  </si>
  <si>
    <t>鍋貼地瓜條 炸</t>
  </si>
  <si>
    <t>4/13</t>
  </si>
  <si>
    <t>筍丁肉燥</t>
  </si>
  <si>
    <t>糖醋甜條</t>
  </si>
  <si>
    <t>白玉肉片湯</t>
  </si>
  <si>
    <t>四</t>
  </si>
  <si>
    <t>絞肉筍丁 燒</t>
  </si>
  <si>
    <t>洋蔥紅絲甜條 炒</t>
  </si>
  <si>
    <t>蘿蔔肉片</t>
  </si>
  <si>
    <t>4/14</t>
  </si>
  <si>
    <t>胚芽米飯</t>
  </si>
  <si>
    <t>麻油雞丁</t>
  </si>
  <si>
    <t>什滷麵輪</t>
  </si>
  <si>
    <t>鮮炒長蔬</t>
  </si>
  <si>
    <t>綜合菇菇湯</t>
  </si>
  <si>
    <t>五</t>
  </si>
  <si>
    <t>雞丁米血丁豆管薑 煮</t>
  </si>
  <si>
    <t xml:space="preserve">麵輪蒟蒻青豆紅丁{滷} </t>
  </si>
  <si>
    <r>
      <t xml:space="preserve">長豆段油蔥酥碎培根  </t>
    </r>
    <r>
      <rPr>
        <sz val="7"/>
        <rFont val="新細明體"/>
        <family val="1"/>
      </rPr>
      <t>炒</t>
    </r>
  </si>
  <si>
    <t>香菇金針菇高麗菜</t>
  </si>
  <si>
    <t>4/17</t>
  </si>
  <si>
    <t xml:space="preserve">五穀米飯   </t>
  </si>
  <si>
    <t>壽喜燒肉片</t>
  </si>
  <si>
    <t>家常百頁（非）</t>
  </si>
  <si>
    <t>榨菜肉絲湯</t>
  </si>
  <si>
    <t>一</t>
  </si>
  <si>
    <t>肉片洋蔥（燒）</t>
  </si>
  <si>
    <t>百頁豆腐杏鮑菇紅絲九層塔 炒</t>
  </si>
  <si>
    <t>榨菜肉絲</t>
  </si>
  <si>
    <t>4/17</t>
  </si>
  <si>
    <t>蔬食日</t>
  </si>
  <si>
    <t>家常百頁（非）</t>
  </si>
  <si>
    <t>蒸蛋</t>
  </si>
  <si>
    <t>吉園圃</t>
  </si>
  <si>
    <t xml:space="preserve">五穀米飯   </t>
  </si>
  <si>
    <t>百頁豆腐杏鮑菇紅絲九層塔 炒</t>
  </si>
  <si>
    <t>4/18</t>
  </si>
  <si>
    <t>彩椒脆炒洋芋</t>
  </si>
  <si>
    <t>三絲羹湯</t>
  </si>
  <si>
    <t>二</t>
  </si>
  <si>
    <t>彩椒洋芋 炒</t>
  </si>
  <si>
    <t>三絲羹蘿蔔木耳雞蛋</t>
  </si>
  <si>
    <t>4/20</t>
  </si>
  <si>
    <t>香Q白飯</t>
  </si>
  <si>
    <t>瓜仔雞丁</t>
  </si>
  <si>
    <t>深海花枝排</t>
  </si>
  <si>
    <t>蘿蔔燒海結</t>
  </si>
  <si>
    <t>薑絲冬瓜湯</t>
  </si>
  <si>
    <t>四</t>
  </si>
  <si>
    <t>雞丁脆瓜 燒</t>
  </si>
  <si>
    <t>花枝排 炸</t>
  </si>
  <si>
    <t>海帶結蘿蔔紅蘿蔔 滷</t>
  </si>
  <si>
    <t>冬瓜肉片薑絲</t>
  </si>
  <si>
    <t>4/21</t>
  </si>
  <si>
    <t>燕麥飯</t>
  </si>
  <si>
    <t>醋溜豬柳條</t>
  </si>
  <si>
    <t>滷蛋肉末</t>
  </si>
  <si>
    <t>豆醬桂筍</t>
  </si>
  <si>
    <t>有機蔬菜</t>
  </si>
  <si>
    <t>味噌湯</t>
  </si>
  <si>
    <t>洋蔥豬柳條  燒</t>
  </si>
  <si>
    <t>雞蛋絞肉 滷</t>
  </si>
  <si>
    <t>桂筍 煮</t>
  </si>
  <si>
    <t>豆腐味 噌</t>
  </si>
  <si>
    <t>4/24</t>
  </si>
  <si>
    <t>海苔肉鬆飯</t>
  </si>
  <si>
    <t>蜜汁雞腿排</t>
  </si>
  <si>
    <t>香蔥素雞片(非)</t>
  </si>
  <si>
    <t>蘑菇濃湯</t>
  </si>
  <si>
    <t>雞腿排芝麻  燒</t>
  </si>
  <si>
    <t>素雞片蔥 紅片 炒</t>
  </si>
  <si>
    <t>蘑菇玉米粒紅丁雞蛋</t>
  </si>
  <si>
    <t>4/24</t>
  </si>
  <si>
    <t>蔬食日</t>
  </si>
  <si>
    <t>香蔥素雞片(非)</t>
  </si>
  <si>
    <t>咖哩雙色</t>
  </si>
  <si>
    <t>蘑菇濃湯</t>
  </si>
  <si>
    <t>糙米飯</t>
  </si>
  <si>
    <t>素雞片蔥 紅片 炒</t>
  </si>
  <si>
    <t>馬鈴薯紅蘿蔔 煮</t>
  </si>
  <si>
    <t>蘑菇玉米粒紅丁雞蛋</t>
  </si>
  <si>
    <t>4/25</t>
  </si>
  <si>
    <t>紅燒豬腩</t>
  </si>
  <si>
    <t>田園粉絲</t>
  </si>
  <si>
    <t>海芽小魚湯</t>
  </si>
  <si>
    <t>肉丁蘿蔔紅蘿蔔 燒</t>
  </si>
  <si>
    <t>冬粉豆芽菜木耳金針菇紅絲絞肉  炒</t>
  </si>
  <si>
    <t>海帶芽小魚干</t>
  </si>
  <si>
    <t>4/27</t>
  </si>
  <si>
    <t>豆瓣燒雞</t>
  </si>
  <si>
    <t>洋蔥炒蛋</t>
  </si>
  <si>
    <t>塔香海茸</t>
  </si>
  <si>
    <t>雞丁干丁蔥 燒</t>
  </si>
  <si>
    <t>洋蔥雞蛋 炒</t>
  </si>
  <si>
    <t>海茸紅絲九層塔 炒</t>
  </si>
  <si>
    <t>4/28</t>
  </si>
  <si>
    <t>麥片飯</t>
  </si>
  <si>
    <t>蒜泥肉片</t>
  </si>
  <si>
    <t>豪華海鮮拼</t>
  </si>
  <si>
    <t>香菇白菜滷</t>
  </si>
  <si>
    <t>香菇雞湯</t>
  </si>
  <si>
    <t>肉片豆芽菜 炒</t>
  </si>
  <si>
    <t>柳葉魚干貝酥 炸</t>
  </si>
  <si>
    <t>腐皮絲白菜香菇 (煮)</t>
  </si>
  <si>
    <t>蘿蔔香菇雞丁</t>
  </si>
  <si>
    <t>香滷雞腿排</t>
  </si>
  <si>
    <t>雞腿排 滷</t>
  </si>
  <si>
    <t>雞蛋 蒸</t>
  </si>
  <si>
    <t>榨菜素肉絲</t>
  </si>
  <si>
    <t>榨菜素肉絲湯</t>
  </si>
  <si>
    <t>南洋咖哩雞</t>
  </si>
  <si>
    <t>雞丁馬鈴薯紅蘿蔔 煮</t>
  </si>
  <si>
    <t>肉醬義大利麵</t>
  </si>
  <si>
    <t>奶黃包</t>
  </si>
  <si>
    <t>奶黃包  蒸</t>
  </si>
  <si>
    <t>五香雞腿</t>
  </si>
  <si>
    <t>雞腿（滷）</t>
  </si>
  <si>
    <t>綠豆薏仁湯</t>
  </si>
  <si>
    <t>綠豆薏仁</t>
  </si>
  <si>
    <t>仙草蜜</t>
  </si>
  <si>
    <t>仙草</t>
  </si>
  <si>
    <t>高麗菜紅片 炒</t>
  </si>
  <si>
    <t>紅仁炒高麗（有機）</t>
  </si>
  <si>
    <t xml:space="preserve">★本廠全面使用非基因改造黃豆製品及玉米。  ★提供公糧米供餐，每月最後一週週一回饋有機蔬菜一次。   </t>
  </si>
  <si>
    <t>豆腐素絞肉木耳  煮</t>
  </si>
  <si>
    <t>芋香白菜</t>
  </si>
  <si>
    <t>白菜芋丁香菇紅片木耳 煮</t>
  </si>
  <si>
    <t>白菜獅子頭</t>
  </si>
  <si>
    <t>獅子頭白菜 煮</t>
  </si>
  <si>
    <t>蝦香蒲瓜絲</t>
  </si>
  <si>
    <t xml:space="preserve"> 扁蒲蝦皮紅絲 煮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</si>
</sst>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  <numFmt numFmtId="180" formatCode="m&quot;月&quot;d&quot;日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_ "/>
  </numFmts>
  <fonts count="81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sz val="10"/>
      <name val="標楷體"/>
      <family val="4"/>
    </font>
    <font>
      <sz val="9"/>
      <name val="新細明體"/>
      <family val="1"/>
    </font>
    <font>
      <sz val="6"/>
      <name val="標楷體"/>
      <family val="4"/>
    </font>
    <font>
      <sz val="8"/>
      <name val="標楷體"/>
      <family val="4"/>
    </font>
    <font>
      <sz val="16"/>
      <name val="華康飾藝體W5(P)"/>
      <family val="5"/>
    </font>
    <font>
      <sz val="12"/>
      <name val="王漢宗特圓體繁"/>
      <family val="1"/>
    </font>
    <font>
      <sz val="7"/>
      <name val="細明體"/>
      <family val="3"/>
    </font>
    <font>
      <sz val="10"/>
      <name val="文鼎ＰＯＰ－４"/>
      <family val="3"/>
    </font>
    <font>
      <sz val="15"/>
      <name val="文鼎ＰＯＰ－４"/>
      <family val="3"/>
    </font>
    <font>
      <sz val="8"/>
      <name val="文鼎ＰＯＰ－４"/>
      <family val="3"/>
    </font>
    <font>
      <sz val="13"/>
      <name val="新細明體"/>
      <family val="1"/>
    </font>
    <font>
      <sz val="7"/>
      <name val="新細明體"/>
      <family val="1"/>
    </font>
    <font>
      <sz val="8"/>
      <name val="細明體"/>
      <family val="3"/>
    </font>
    <font>
      <sz val="15"/>
      <color indexed="12"/>
      <name val="標楷體"/>
      <family val="4"/>
    </font>
    <font>
      <sz val="4"/>
      <name val="標楷體"/>
      <family val="4"/>
    </font>
    <font>
      <sz val="7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6"/>
      <name val="新細明體"/>
      <family val="1"/>
    </font>
    <font>
      <b/>
      <sz val="36"/>
      <color indexed="10"/>
      <name val="文鼎勘亭流"/>
      <family val="3"/>
    </font>
    <font>
      <sz val="10"/>
      <color indexed="10"/>
      <name val="文鼎ＰＯＰ－４"/>
      <family val="3"/>
    </font>
    <font>
      <b/>
      <sz val="12"/>
      <color indexed="56"/>
      <name val="微軟正黑體"/>
      <family val="2"/>
    </font>
    <font>
      <b/>
      <sz val="22"/>
      <color indexed="8"/>
      <name val="文鼎ＰＯＰ－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6"/>
      <name val="Cambria"/>
      <family val="1"/>
    </font>
    <font>
      <b/>
      <sz val="36"/>
      <color rgb="FFFF0000"/>
      <name val="文鼎勘亭流"/>
      <family val="3"/>
    </font>
    <font>
      <sz val="10"/>
      <color rgb="FFFF0000"/>
      <name val="文鼎ＰＯＰ－４"/>
      <family val="3"/>
    </font>
    <font>
      <b/>
      <sz val="8"/>
      <name val="新細明體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/>
      <top>
        <color indexed="63"/>
      </top>
      <bottom style="slantDashDot">
        <color indexed="8"/>
      </bottom>
    </border>
    <border>
      <left style="thin"/>
      <right style="thin"/>
      <top>
        <color indexed="63"/>
      </top>
      <bottom style="slantDashDot"/>
    </border>
    <border>
      <left style="thin"/>
      <right style="thin">
        <color indexed="8"/>
      </right>
      <top>
        <color indexed="63"/>
      </top>
      <bottom style="slantDashDot"/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 style="slantDashDot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slantDashDot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slantDashDot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slantDashDot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slantDashDot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slantDashDot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slantDashDot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20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41" borderId="0" applyNumberFormat="0" applyBorder="0" applyAlignment="0" applyProtection="0"/>
    <xf numFmtId="0" fontId="62" fillId="0" borderId="10" applyNumberFormat="0" applyFill="0" applyAlignment="0" applyProtection="0"/>
    <xf numFmtId="0" fontId="63" fillId="42" borderId="0" applyNumberFormat="0" applyBorder="0" applyAlignment="0" applyProtection="0"/>
    <xf numFmtId="9" fontId="1" fillId="0" borderId="0" applyFill="0" applyBorder="0" applyAlignment="0" applyProtection="0"/>
    <xf numFmtId="0" fontId="64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5" fillId="0" borderId="12" applyNumberFormat="0" applyFill="0" applyAlignment="0" applyProtection="0"/>
    <xf numFmtId="0" fontId="0" fillId="44" borderId="13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0" borderId="15" applyNumberFormat="0" applyFill="0" applyAlignment="0" applyProtection="0"/>
    <xf numFmtId="0" fontId="71" fillId="0" borderId="16" applyNumberFormat="0" applyFill="0" applyAlignment="0" applyProtection="0"/>
    <xf numFmtId="0" fontId="71" fillId="0" borderId="0" applyNumberFormat="0" applyFill="0" applyBorder="0" applyAlignment="0" applyProtection="0"/>
    <xf numFmtId="0" fontId="72" fillId="51" borderId="11" applyNumberFormat="0" applyAlignment="0" applyProtection="0"/>
    <xf numFmtId="0" fontId="73" fillId="43" borderId="17" applyNumberFormat="0" applyAlignment="0" applyProtection="0"/>
    <xf numFmtId="0" fontId="74" fillId="52" borderId="18" applyNumberFormat="0" applyAlignment="0" applyProtection="0"/>
    <xf numFmtId="0" fontId="75" fillId="53" borderId="0" applyNumberFormat="0" applyBorder="0" applyAlignment="0" applyProtection="0"/>
    <xf numFmtId="0" fontId="76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9" fillId="0" borderId="21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 vertical="center" shrinkToFit="1"/>
    </xf>
    <xf numFmtId="0" fontId="30" fillId="0" borderId="21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49" fontId="28" fillId="0" borderId="26" xfId="0" applyNumberFormat="1" applyFont="1" applyFill="1" applyBorder="1" applyAlignment="1">
      <alignment horizontal="center" vertical="center" wrapText="1"/>
    </xf>
    <xf numFmtId="178" fontId="34" fillId="0" borderId="27" xfId="0" applyNumberFormat="1" applyFont="1" applyFill="1" applyBorder="1" applyAlignment="1">
      <alignment horizontal="center" wrapText="1"/>
    </xf>
    <xf numFmtId="185" fontId="77" fillId="0" borderId="28" xfId="0" applyNumberFormat="1" applyFont="1" applyFill="1" applyBorder="1" applyAlignment="1">
      <alignment horizontal="center" vertical="center" wrapText="1"/>
    </xf>
    <xf numFmtId="185" fontId="77" fillId="0" borderId="29" xfId="0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78" fillId="0" borderId="30" xfId="0" applyFont="1" applyFill="1" applyBorder="1" applyAlignment="1">
      <alignment vertical="center"/>
    </xf>
    <xf numFmtId="0" fontId="25" fillId="0" borderId="31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shrinkToFit="1"/>
    </xf>
    <xf numFmtId="0" fontId="22" fillId="0" borderId="28" xfId="0" applyFont="1" applyFill="1" applyBorder="1" applyAlignment="1">
      <alignment horizontal="center" vertical="center" shrinkToFit="1"/>
    </xf>
    <xf numFmtId="0" fontId="22" fillId="0" borderId="32" xfId="0" applyFont="1" applyFill="1" applyBorder="1" applyAlignment="1">
      <alignment horizontal="center" vertical="center" shrinkToFit="1"/>
    </xf>
    <xf numFmtId="0" fontId="22" fillId="0" borderId="33" xfId="0" applyFont="1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center" vertical="center" shrinkToFit="1"/>
    </xf>
    <xf numFmtId="0" fontId="22" fillId="0" borderId="34" xfId="0" applyFont="1" applyFill="1" applyBorder="1" applyAlignment="1">
      <alignment horizontal="center" vertical="center" shrinkToFi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185" fontId="77" fillId="0" borderId="37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 shrinkToFit="1"/>
    </xf>
    <xf numFmtId="0" fontId="25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 shrinkToFit="1"/>
    </xf>
    <xf numFmtId="0" fontId="22" fillId="0" borderId="0" xfId="0" applyFont="1" applyFill="1" applyAlignment="1">
      <alignment vertical="center"/>
    </xf>
    <xf numFmtId="176" fontId="22" fillId="0" borderId="0" xfId="0" applyNumberFormat="1" applyFont="1" applyFill="1" applyAlignment="1">
      <alignment vertical="center"/>
    </xf>
    <xf numFmtId="49" fontId="28" fillId="54" borderId="38" xfId="0" applyNumberFormat="1" applyFont="1" applyFill="1" applyBorder="1" applyAlignment="1">
      <alignment horizontal="center" vertical="center" wrapText="1"/>
    </xf>
    <xf numFmtId="0" fontId="29" fillId="54" borderId="21" xfId="0" applyFont="1" applyFill="1" applyBorder="1" applyAlignment="1">
      <alignment horizontal="center" vertical="center" wrapText="1"/>
    </xf>
    <xf numFmtId="0" fontId="30" fillId="54" borderId="24" xfId="0" applyFont="1" applyFill="1" applyBorder="1" applyAlignment="1">
      <alignment horizontal="center" vertical="center" shrinkToFit="1"/>
    </xf>
    <xf numFmtId="0" fontId="30" fillId="54" borderId="34" xfId="0" applyFont="1" applyFill="1" applyBorder="1" applyAlignment="1">
      <alignment horizontal="center" vertical="center" shrinkToFit="1"/>
    </xf>
    <xf numFmtId="0" fontId="30" fillId="54" borderId="39" xfId="0" applyFont="1" applyFill="1" applyBorder="1" applyAlignment="1">
      <alignment horizontal="center" vertical="center" wrapText="1"/>
    </xf>
    <xf numFmtId="0" fontId="32" fillId="54" borderId="21" xfId="0" applyFont="1" applyFill="1" applyBorder="1" applyAlignment="1">
      <alignment horizontal="center" vertical="center" wrapText="1"/>
    </xf>
    <xf numFmtId="185" fontId="77" fillId="54" borderId="40" xfId="0" applyNumberFormat="1" applyFont="1" applyFill="1" applyBorder="1" applyAlignment="1">
      <alignment horizontal="center" vertical="center" wrapText="1"/>
    </xf>
    <xf numFmtId="0" fontId="22" fillId="54" borderId="0" xfId="0" applyFont="1" applyFill="1" applyAlignment="1">
      <alignment/>
    </xf>
    <xf numFmtId="178" fontId="34" fillId="54" borderId="41" xfId="0" applyNumberFormat="1" applyFont="1" applyFill="1" applyBorder="1" applyAlignment="1">
      <alignment horizontal="center" wrapText="1"/>
    </xf>
    <xf numFmtId="0" fontId="29" fillId="54" borderId="42" xfId="0" applyFont="1" applyFill="1" applyBorder="1" applyAlignment="1">
      <alignment horizontal="center" vertical="center" wrapText="1"/>
    </xf>
    <xf numFmtId="0" fontId="33" fillId="54" borderId="43" xfId="0" applyFont="1" applyFill="1" applyBorder="1" applyAlignment="1">
      <alignment horizontal="center" vertical="center" wrapText="1"/>
    </xf>
    <xf numFmtId="0" fontId="33" fillId="54" borderId="44" xfId="0" applyFont="1" applyFill="1" applyBorder="1" applyAlignment="1">
      <alignment horizontal="center" vertical="center" wrapText="1"/>
    </xf>
    <xf numFmtId="185" fontId="77" fillId="54" borderId="45" xfId="0" applyNumberFormat="1" applyFont="1" applyFill="1" applyBorder="1" applyAlignment="1">
      <alignment horizontal="center" vertical="center" wrapText="1"/>
    </xf>
    <xf numFmtId="0" fontId="22" fillId="54" borderId="0" xfId="0" applyFont="1" applyFill="1" applyAlignment="1">
      <alignment horizontal="center"/>
    </xf>
    <xf numFmtId="49" fontId="28" fillId="54" borderId="26" xfId="0" applyNumberFormat="1" applyFont="1" applyFill="1" applyBorder="1" applyAlignment="1">
      <alignment horizontal="center" vertical="center" wrapText="1"/>
    </xf>
    <xf numFmtId="0" fontId="30" fillId="54" borderId="21" xfId="0" applyFont="1" applyFill="1" applyBorder="1" applyAlignment="1">
      <alignment horizontal="center" vertical="center" shrinkToFit="1"/>
    </xf>
    <xf numFmtId="185" fontId="77" fillId="54" borderId="46" xfId="0" applyNumberFormat="1" applyFont="1" applyFill="1" applyBorder="1" applyAlignment="1">
      <alignment horizontal="center" vertical="center" wrapText="1"/>
    </xf>
    <xf numFmtId="178" fontId="34" fillId="54" borderId="27" xfId="0" applyNumberFormat="1" applyFont="1" applyFill="1" applyBorder="1" applyAlignment="1">
      <alignment horizontal="center" wrapText="1"/>
    </xf>
    <xf numFmtId="0" fontId="29" fillId="54" borderId="22" xfId="0" applyFont="1" applyFill="1" applyBorder="1" applyAlignment="1">
      <alignment horizontal="center" vertical="center" wrapText="1"/>
    </xf>
    <xf numFmtId="0" fontId="33" fillId="54" borderId="22" xfId="0" applyFont="1" applyFill="1" applyBorder="1" applyAlignment="1">
      <alignment horizontal="center" vertical="center"/>
    </xf>
    <xf numFmtId="0" fontId="33" fillId="54" borderId="47" xfId="0" applyFont="1" applyFill="1" applyBorder="1" applyAlignment="1">
      <alignment horizontal="center" vertical="center" wrapText="1"/>
    </xf>
    <xf numFmtId="0" fontId="33" fillId="54" borderId="22" xfId="0" applyFont="1" applyFill="1" applyBorder="1" applyAlignment="1">
      <alignment horizontal="center" vertical="center" wrapText="1"/>
    </xf>
    <xf numFmtId="185" fontId="77" fillId="54" borderId="29" xfId="0" applyNumberFormat="1" applyFont="1" applyFill="1" applyBorder="1" applyAlignment="1">
      <alignment horizontal="center" vertical="center" wrapText="1"/>
    </xf>
    <xf numFmtId="0" fontId="79" fillId="54" borderId="21" xfId="0" applyFont="1" applyFill="1" applyBorder="1" applyAlignment="1">
      <alignment horizontal="center" vertical="center" wrapText="1"/>
    </xf>
    <xf numFmtId="185" fontId="77" fillId="54" borderId="28" xfId="0" applyNumberFormat="1" applyFont="1" applyFill="1" applyBorder="1" applyAlignment="1">
      <alignment horizontal="center" vertical="center" wrapText="1"/>
    </xf>
    <xf numFmtId="178" fontId="34" fillId="54" borderId="48" xfId="0" applyNumberFormat="1" applyFont="1" applyFill="1" applyBorder="1" applyAlignment="1">
      <alignment horizontal="center" wrapText="1"/>
    </xf>
    <xf numFmtId="0" fontId="29" fillId="54" borderId="49" xfId="0" applyFont="1" applyFill="1" applyBorder="1" applyAlignment="1">
      <alignment horizontal="center" vertical="center" wrapText="1"/>
    </xf>
    <xf numFmtId="0" fontId="37" fillId="54" borderId="22" xfId="0" applyFont="1" applyFill="1" applyBorder="1" applyAlignment="1">
      <alignment horizontal="center" vertical="center" wrapText="1"/>
    </xf>
    <xf numFmtId="0" fontId="30" fillId="54" borderId="21" xfId="0" applyFont="1" applyFill="1" applyBorder="1" applyAlignment="1">
      <alignment horizontal="center" vertical="center" wrapText="1"/>
    </xf>
    <xf numFmtId="0" fontId="0" fillId="54" borderId="21" xfId="0" applyFill="1" applyBorder="1" applyAlignment="1">
      <alignment horizontal="center" vertical="center" wrapText="1"/>
    </xf>
    <xf numFmtId="0" fontId="30" fillId="54" borderId="21" xfId="0" applyFont="1" applyFill="1" applyBorder="1" applyAlignment="1">
      <alignment horizontal="center" vertical="center"/>
    </xf>
    <xf numFmtId="0" fontId="33" fillId="54" borderId="23" xfId="0" applyFont="1" applyFill="1" applyBorder="1" applyAlignment="1">
      <alignment horizontal="center"/>
    </xf>
    <xf numFmtId="0" fontId="29" fillId="54" borderId="24" xfId="0" applyFont="1" applyFill="1" applyBorder="1" applyAlignment="1">
      <alignment horizontal="center" vertical="center" wrapText="1"/>
    </xf>
    <xf numFmtId="0" fontId="29" fillId="54" borderId="50" xfId="0" applyFont="1" applyFill="1" applyBorder="1" applyAlignment="1">
      <alignment horizontal="center" vertical="center" wrapText="1"/>
    </xf>
    <xf numFmtId="0" fontId="33" fillId="54" borderId="50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30" fillId="54" borderId="34" xfId="0" applyFont="1" applyFill="1" applyBorder="1" applyAlignment="1">
      <alignment horizontal="center" vertical="center" wrapText="1"/>
    </xf>
    <xf numFmtId="0" fontId="31" fillId="54" borderId="51" xfId="0" applyFont="1" applyFill="1" applyBorder="1" applyAlignment="1">
      <alignment horizontal="center" vertical="center" wrapText="1"/>
    </xf>
    <xf numFmtId="0" fontId="31" fillId="54" borderId="25" xfId="0" applyFont="1" applyFill="1" applyBorder="1" applyAlignment="1">
      <alignment horizontal="center" vertical="center" wrapText="1"/>
    </xf>
    <xf numFmtId="0" fontId="32" fillId="54" borderId="51" xfId="0" applyFont="1" applyFill="1" applyBorder="1" applyAlignment="1">
      <alignment horizontal="center" vertical="center" wrapText="1"/>
    </xf>
    <xf numFmtId="0" fontId="33" fillId="54" borderId="42" xfId="0" applyFont="1" applyFill="1" applyBorder="1" applyAlignment="1">
      <alignment horizontal="center" vertical="center" wrapText="1"/>
    </xf>
    <xf numFmtId="0" fontId="30" fillId="54" borderId="52" xfId="0" applyFont="1" applyFill="1" applyBorder="1" applyAlignment="1">
      <alignment horizontal="center" vertical="center" wrapText="1"/>
    </xf>
    <xf numFmtId="0" fontId="33" fillId="54" borderId="53" xfId="0" applyFont="1" applyFill="1" applyBorder="1" applyAlignment="1">
      <alignment horizontal="center" vertical="center" wrapText="1"/>
    </xf>
    <xf numFmtId="0" fontId="37" fillId="54" borderId="53" xfId="0" applyFont="1" applyFill="1" applyBorder="1" applyAlignment="1">
      <alignment horizontal="center" vertical="center" wrapText="1"/>
    </xf>
    <xf numFmtId="0" fontId="31" fillId="54" borderId="24" xfId="0" applyFont="1" applyFill="1" applyBorder="1" applyAlignment="1">
      <alignment horizontal="center" vertical="center" wrapText="1"/>
    </xf>
    <xf numFmtId="0" fontId="31" fillId="54" borderId="22" xfId="0" applyFont="1" applyFill="1" applyBorder="1" applyAlignment="1">
      <alignment horizontal="center" vertical="center" wrapText="1"/>
    </xf>
    <xf numFmtId="0" fontId="22" fillId="54" borderId="0" xfId="0" applyFont="1" applyFill="1" applyAlignment="1">
      <alignment horizontal="center" vertical="center"/>
    </xf>
    <xf numFmtId="0" fontId="32" fillId="54" borderId="21" xfId="0" applyFont="1" applyFill="1" applyBorder="1" applyAlignment="1">
      <alignment horizontal="center" vertical="center" shrinkToFit="1"/>
    </xf>
    <xf numFmtId="0" fontId="30" fillId="0" borderId="34" xfId="0" applyFont="1" applyFill="1" applyBorder="1" applyAlignment="1">
      <alignment horizontal="center" vertical="center" shrinkToFit="1"/>
    </xf>
    <xf numFmtId="0" fontId="30" fillId="0" borderId="52" xfId="0" applyFont="1" applyFill="1" applyBorder="1" applyAlignment="1">
      <alignment horizontal="center" vertical="center" wrapText="1"/>
    </xf>
    <xf numFmtId="0" fontId="33" fillId="0" borderId="53" xfId="0" applyFont="1" applyFill="1" applyBorder="1" applyAlignment="1">
      <alignment horizontal="center" vertical="center" wrapText="1"/>
    </xf>
    <xf numFmtId="0" fontId="29" fillId="54" borderId="54" xfId="0" applyFont="1" applyFill="1" applyBorder="1" applyAlignment="1">
      <alignment horizontal="center" vertical="center" wrapText="1"/>
    </xf>
    <xf numFmtId="0" fontId="29" fillId="54" borderId="25" xfId="0" applyFont="1" applyFill="1" applyBorder="1" applyAlignment="1">
      <alignment horizontal="center" vertical="center" wrapText="1"/>
    </xf>
    <xf numFmtId="185" fontId="77" fillId="54" borderId="55" xfId="0" applyNumberFormat="1" applyFont="1" applyFill="1" applyBorder="1" applyAlignment="1">
      <alignment horizontal="center" vertical="center" wrapText="1"/>
    </xf>
    <xf numFmtId="185" fontId="77" fillId="54" borderId="53" xfId="0" applyNumberFormat="1" applyFont="1" applyFill="1" applyBorder="1" applyAlignment="1">
      <alignment horizontal="center" vertical="center" wrapText="1"/>
    </xf>
    <xf numFmtId="0" fontId="31" fillId="54" borderId="28" xfId="0" applyFont="1" applyFill="1" applyBorder="1" applyAlignment="1">
      <alignment horizontal="center" vertical="center" wrapText="1"/>
    </xf>
    <xf numFmtId="0" fontId="31" fillId="54" borderId="29" xfId="0" applyFont="1" applyFill="1" applyBorder="1" applyAlignment="1">
      <alignment horizontal="center" vertical="center" wrapText="1"/>
    </xf>
    <xf numFmtId="0" fontId="31" fillId="54" borderId="24" xfId="0" applyFont="1" applyFill="1" applyBorder="1" applyAlignment="1">
      <alignment horizontal="center" vertical="center" wrapText="1"/>
    </xf>
    <xf numFmtId="0" fontId="31" fillId="54" borderId="22" xfId="0" applyFont="1" applyFill="1" applyBorder="1" applyAlignment="1">
      <alignment horizontal="center" vertical="center" wrapText="1"/>
    </xf>
    <xf numFmtId="0" fontId="31" fillId="54" borderId="56" xfId="0" applyFont="1" applyFill="1" applyBorder="1" applyAlignment="1">
      <alignment horizontal="center" vertical="center" wrapText="1"/>
    </xf>
    <xf numFmtId="0" fontId="31" fillId="54" borderId="47" xfId="0" applyFont="1" applyFill="1" applyBorder="1" applyAlignment="1">
      <alignment horizontal="center" vertical="center" wrapText="1"/>
    </xf>
    <xf numFmtId="176" fontId="77" fillId="54" borderId="57" xfId="0" applyNumberFormat="1" applyFont="1" applyFill="1" applyBorder="1" applyAlignment="1">
      <alignment horizontal="center" vertical="center" wrapText="1"/>
    </xf>
    <xf numFmtId="176" fontId="77" fillId="54" borderId="58" xfId="0" applyNumberFormat="1" applyFont="1" applyFill="1" applyBorder="1" applyAlignment="1">
      <alignment horizontal="center" vertical="center" wrapText="1"/>
    </xf>
    <xf numFmtId="185" fontId="77" fillId="0" borderId="24" xfId="0" applyNumberFormat="1" applyFont="1" applyFill="1" applyBorder="1" applyAlignment="1">
      <alignment horizontal="center" vertical="center" wrapText="1"/>
    </xf>
    <xf numFmtId="185" fontId="77" fillId="0" borderId="22" xfId="0" applyNumberFormat="1" applyFont="1" applyFill="1" applyBorder="1" applyAlignment="1">
      <alignment horizontal="center" vertical="center" wrapText="1"/>
    </xf>
    <xf numFmtId="185" fontId="77" fillId="54" borderId="28" xfId="0" applyNumberFormat="1" applyFont="1" applyFill="1" applyBorder="1" applyAlignment="1">
      <alignment horizontal="center" vertical="center" wrapText="1"/>
    </xf>
    <xf numFmtId="185" fontId="77" fillId="54" borderId="29" xfId="0" applyNumberFormat="1" applyFont="1" applyFill="1" applyBorder="1" applyAlignment="1">
      <alignment horizontal="center" vertical="center" wrapText="1"/>
    </xf>
    <xf numFmtId="185" fontId="77" fillId="54" borderId="24" xfId="0" applyNumberFormat="1" applyFont="1" applyFill="1" applyBorder="1" applyAlignment="1">
      <alignment horizontal="center" vertical="center" wrapText="1"/>
    </xf>
    <xf numFmtId="185" fontId="77" fillId="54" borderId="22" xfId="0" applyNumberFormat="1" applyFont="1" applyFill="1" applyBorder="1" applyAlignment="1">
      <alignment horizontal="center" vertical="center" wrapText="1"/>
    </xf>
    <xf numFmtId="185" fontId="77" fillId="54" borderId="46" xfId="0" applyNumberFormat="1" applyFont="1" applyFill="1" applyBorder="1" applyAlignment="1">
      <alignment horizontal="center" vertical="center" wrapText="1"/>
    </xf>
    <xf numFmtId="176" fontId="77" fillId="54" borderId="59" xfId="0" applyNumberFormat="1" applyFont="1" applyFill="1" applyBorder="1" applyAlignment="1">
      <alignment horizontal="center" vertical="center" wrapText="1"/>
    </xf>
    <xf numFmtId="0" fontId="31" fillId="54" borderId="54" xfId="0" applyFont="1" applyFill="1" applyBorder="1" applyAlignment="1">
      <alignment horizontal="center" vertical="center" wrapText="1"/>
    </xf>
    <xf numFmtId="0" fontId="31" fillId="54" borderId="49" xfId="0" applyFont="1" applyFill="1" applyBorder="1" applyAlignment="1">
      <alignment horizontal="center" vertical="center" wrapText="1"/>
    </xf>
    <xf numFmtId="176" fontId="77" fillId="54" borderId="60" xfId="0" applyNumberFormat="1" applyFont="1" applyFill="1" applyBorder="1" applyAlignment="1">
      <alignment horizontal="center" vertical="center" wrapText="1"/>
    </xf>
    <xf numFmtId="176" fontId="77" fillId="54" borderId="61" xfId="0" applyNumberFormat="1" applyFont="1" applyFill="1" applyBorder="1" applyAlignment="1">
      <alignment horizontal="center" vertical="center" wrapText="1"/>
    </xf>
    <xf numFmtId="185" fontId="77" fillId="54" borderId="19" xfId="0" applyNumberFormat="1" applyFont="1" applyFill="1" applyBorder="1" applyAlignment="1">
      <alignment horizontal="center" vertical="center" wrapText="1"/>
    </xf>
    <xf numFmtId="185" fontId="77" fillId="54" borderId="62" xfId="0" applyNumberFormat="1" applyFont="1" applyFill="1" applyBorder="1" applyAlignment="1">
      <alignment horizontal="center" vertical="center" wrapText="1"/>
    </xf>
    <xf numFmtId="0" fontId="31" fillId="54" borderId="19" xfId="0" applyFont="1" applyFill="1" applyBorder="1" applyAlignment="1">
      <alignment horizontal="center" vertical="center" wrapText="1"/>
    </xf>
    <xf numFmtId="0" fontId="31" fillId="54" borderId="62" xfId="0" applyFont="1" applyFill="1" applyBorder="1" applyAlignment="1">
      <alignment horizontal="center" vertical="center" wrapText="1"/>
    </xf>
    <xf numFmtId="0" fontId="31" fillId="54" borderId="37" xfId="0" applyFont="1" applyFill="1" applyBorder="1" applyAlignment="1">
      <alignment horizontal="center" vertical="center" wrapText="1"/>
    </xf>
    <xf numFmtId="0" fontId="31" fillId="54" borderId="21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176" fontId="77" fillId="0" borderId="60" xfId="0" applyNumberFormat="1" applyFont="1" applyFill="1" applyBorder="1" applyAlignment="1">
      <alignment horizontal="center" vertical="center" wrapText="1"/>
    </xf>
    <xf numFmtId="176" fontId="77" fillId="0" borderId="58" xfId="0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26" fillId="55" borderId="63" xfId="0" applyFont="1" applyFill="1" applyBorder="1" applyAlignment="1">
      <alignment horizontal="center" vertical="center" shrinkToFit="1"/>
    </xf>
    <xf numFmtId="0" fontId="26" fillId="55" borderId="64" xfId="0" applyFont="1" applyFill="1" applyBorder="1" applyAlignment="1">
      <alignment horizontal="center" vertical="center" shrinkToFit="1"/>
    </xf>
    <xf numFmtId="0" fontId="36" fillId="55" borderId="65" xfId="0" applyFont="1" applyFill="1" applyBorder="1" applyAlignment="1">
      <alignment horizontal="center" vertical="center" wrapText="1"/>
    </xf>
    <xf numFmtId="0" fontId="36" fillId="55" borderId="66" xfId="0" applyFont="1" applyFill="1" applyBorder="1" applyAlignment="1">
      <alignment horizontal="center" vertical="center" wrapText="1"/>
    </xf>
    <xf numFmtId="0" fontId="24" fillId="0" borderId="65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176" fontId="36" fillId="55" borderId="67" xfId="0" applyNumberFormat="1" applyFont="1" applyFill="1" applyBorder="1" applyAlignment="1">
      <alignment horizontal="center" vertical="center" wrapText="1"/>
    </xf>
    <xf numFmtId="176" fontId="36" fillId="55" borderId="68" xfId="0" applyNumberFormat="1" applyFont="1" applyFill="1" applyBorder="1" applyAlignment="1">
      <alignment horizontal="center" vertical="center" wrapText="1"/>
    </xf>
    <xf numFmtId="176" fontId="24" fillId="0" borderId="69" xfId="0" applyNumberFormat="1" applyFont="1" applyFill="1" applyBorder="1" applyAlignment="1">
      <alignment horizontal="center" vertical="center" wrapText="1"/>
    </xf>
    <xf numFmtId="176" fontId="24" fillId="0" borderId="70" xfId="0" applyNumberFormat="1" applyFont="1" applyFill="1" applyBorder="1" applyAlignment="1">
      <alignment horizontal="center" vertical="center" wrapText="1"/>
    </xf>
    <xf numFmtId="0" fontId="22" fillId="55" borderId="71" xfId="0" applyFont="1" applyFill="1" applyBorder="1" applyAlignment="1">
      <alignment horizontal="center" vertical="center" wrapText="1"/>
    </xf>
    <xf numFmtId="0" fontId="22" fillId="55" borderId="72" xfId="0" applyFont="1" applyFill="1" applyBorder="1" applyAlignment="1">
      <alignment horizontal="center" vertical="center"/>
    </xf>
    <xf numFmtId="0" fontId="26" fillId="55" borderId="65" xfId="0" applyFont="1" applyFill="1" applyBorder="1" applyAlignment="1">
      <alignment horizontal="center" vertical="center" wrapText="1"/>
    </xf>
    <xf numFmtId="0" fontId="26" fillId="55" borderId="73" xfId="0" applyFont="1" applyFill="1" applyBorder="1" applyAlignment="1">
      <alignment horizontal="center" vertical="center"/>
    </xf>
    <xf numFmtId="0" fontId="26" fillId="55" borderId="65" xfId="0" applyFont="1" applyFill="1" applyBorder="1" applyAlignment="1">
      <alignment horizontal="center" vertical="center" shrinkToFit="1"/>
    </xf>
    <xf numFmtId="0" fontId="26" fillId="55" borderId="73" xfId="0" applyFont="1" applyFill="1" applyBorder="1" applyAlignment="1">
      <alignment horizontal="center" vertical="center" shrinkToFit="1"/>
    </xf>
    <xf numFmtId="0" fontId="26" fillId="55" borderId="74" xfId="0" applyFont="1" applyFill="1" applyBorder="1" applyAlignment="1">
      <alignment horizontal="center" vertical="center" shrinkToFit="1"/>
    </xf>
    <xf numFmtId="0" fontId="26" fillId="55" borderId="75" xfId="0" applyFont="1" applyFill="1" applyBorder="1" applyAlignment="1">
      <alignment horizontal="center" vertical="center" shrinkToFit="1"/>
    </xf>
    <xf numFmtId="0" fontId="25" fillId="0" borderId="32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5" fillId="55" borderId="65" xfId="0" applyFont="1" applyFill="1" applyBorder="1" applyAlignment="1">
      <alignment horizontal="center" vertical="center" wrapText="1"/>
    </xf>
    <xf numFmtId="0" fontId="25" fillId="55" borderId="73" xfId="0" applyFont="1" applyFill="1" applyBorder="1" applyAlignment="1">
      <alignment horizontal="center" vertical="center"/>
    </xf>
    <xf numFmtId="0" fontId="31" fillId="54" borderId="46" xfId="0" applyFont="1" applyFill="1" applyBorder="1" applyAlignment="1">
      <alignment horizontal="center" vertical="center" wrapText="1"/>
    </xf>
    <xf numFmtId="185" fontId="77" fillId="0" borderId="19" xfId="0" applyNumberFormat="1" applyFont="1" applyFill="1" applyBorder="1" applyAlignment="1">
      <alignment horizontal="center" vertical="center" wrapText="1"/>
    </xf>
    <xf numFmtId="185" fontId="77" fillId="0" borderId="76" xfId="0" applyNumberFormat="1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 wrapText="1"/>
    </xf>
    <xf numFmtId="0" fontId="31" fillId="0" borderId="77" xfId="0" applyFont="1" applyFill="1" applyBorder="1" applyAlignment="1">
      <alignment horizontal="center" vertical="center" wrapText="1"/>
    </xf>
    <xf numFmtId="176" fontId="77" fillId="0" borderId="78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center"/>
    </xf>
    <xf numFmtId="0" fontId="35" fillId="0" borderId="79" xfId="0" applyFont="1" applyFill="1" applyBorder="1" applyAlignment="1">
      <alignment horizontal="center" vertical="center"/>
    </xf>
    <xf numFmtId="0" fontId="35" fillId="0" borderId="80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81" xfId="0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5" fillId="0" borderId="82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7" fillId="0" borderId="83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84" xfId="0" applyFont="1" applyFill="1" applyBorder="1" applyAlignment="1">
      <alignment horizontal="center" vertical="center"/>
    </xf>
    <xf numFmtId="0" fontId="29" fillId="54" borderId="85" xfId="0" applyFont="1" applyFill="1" applyBorder="1" applyAlignment="1">
      <alignment horizontal="center" vertical="center" wrapText="1"/>
    </xf>
    <xf numFmtId="0" fontId="29" fillId="54" borderId="49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Followed Hyperlink" xfId="76"/>
    <cellStyle name="中等" xfId="77"/>
    <cellStyle name="合計" xfId="78"/>
    <cellStyle name="好" xfId="79"/>
    <cellStyle name="Percent" xfId="80"/>
    <cellStyle name="計算方式" xfId="81"/>
    <cellStyle name="Currency" xfId="82"/>
    <cellStyle name="Currency [0]" xfId="83"/>
    <cellStyle name="連結的儲存格" xfId="84"/>
    <cellStyle name="備註" xfId="85"/>
    <cellStyle name="Hyperlink" xfId="86"/>
    <cellStyle name="說明文字" xfId="87"/>
    <cellStyle name="輔色1" xfId="88"/>
    <cellStyle name="輔色2" xfId="89"/>
    <cellStyle name="輔色3" xfId="90"/>
    <cellStyle name="輔色4" xfId="91"/>
    <cellStyle name="輔色5" xfId="92"/>
    <cellStyle name="輔色6" xfId="93"/>
    <cellStyle name="標題" xfId="94"/>
    <cellStyle name="標題 1" xfId="95"/>
    <cellStyle name="標題 2" xfId="96"/>
    <cellStyle name="標題 3" xfId="97"/>
    <cellStyle name="標題 4" xfId="98"/>
    <cellStyle name="輸入" xfId="99"/>
    <cellStyle name="輸出" xfId="100"/>
    <cellStyle name="檢查儲存格" xfId="101"/>
    <cellStyle name="壞" xfId="102"/>
    <cellStyle name="警告文字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24</xdr:row>
      <xdr:rowOff>285750</xdr:rowOff>
    </xdr:from>
    <xdr:to>
      <xdr:col>3</xdr:col>
      <xdr:colOff>19050</xdr:colOff>
      <xdr:row>26</xdr:row>
      <xdr:rowOff>66675</xdr:rowOff>
    </xdr:to>
    <xdr:pic>
      <xdr:nvPicPr>
        <xdr:cNvPr id="1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2847975" y="5086350"/>
          <a:ext cx="19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46</xdr:row>
      <xdr:rowOff>66675</xdr:rowOff>
    </xdr:from>
    <xdr:to>
      <xdr:col>4</xdr:col>
      <xdr:colOff>1333500</xdr:colOff>
      <xdr:row>47</xdr:row>
      <xdr:rowOff>76200</xdr:rowOff>
    </xdr:to>
    <xdr:pic>
      <xdr:nvPicPr>
        <xdr:cNvPr id="2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5857875" y="1010602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46</xdr:row>
      <xdr:rowOff>66675</xdr:rowOff>
    </xdr:from>
    <xdr:to>
      <xdr:col>4</xdr:col>
      <xdr:colOff>1343025</xdr:colOff>
      <xdr:row>47</xdr:row>
      <xdr:rowOff>76200</xdr:rowOff>
    </xdr:to>
    <xdr:pic>
      <xdr:nvPicPr>
        <xdr:cNvPr id="3" name="圖片 15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5857875" y="1010602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46</xdr:row>
      <xdr:rowOff>66675</xdr:rowOff>
    </xdr:from>
    <xdr:to>
      <xdr:col>4</xdr:col>
      <xdr:colOff>1343025</xdr:colOff>
      <xdr:row>47</xdr:row>
      <xdr:rowOff>76200</xdr:rowOff>
    </xdr:to>
    <xdr:pic>
      <xdr:nvPicPr>
        <xdr:cNvPr id="4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5857875" y="1010602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46</xdr:row>
      <xdr:rowOff>66675</xdr:rowOff>
    </xdr:from>
    <xdr:to>
      <xdr:col>4</xdr:col>
      <xdr:colOff>1343025</xdr:colOff>
      <xdr:row>47</xdr:row>
      <xdr:rowOff>76200</xdr:rowOff>
    </xdr:to>
    <xdr:pic>
      <xdr:nvPicPr>
        <xdr:cNvPr id="5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5857875" y="1010602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46</xdr:row>
      <xdr:rowOff>66675</xdr:rowOff>
    </xdr:from>
    <xdr:to>
      <xdr:col>4</xdr:col>
      <xdr:colOff>1343025</xdr:colOff>
      <xdr:row>47</xdr:row>
      <xdr:rowOff>76200</xdr:rowOff>
    </xdr:to>
    <xdr:pic>
      <xdr:nvPicPr>
        <xdr:cNvPr id="6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5857875" y="1010602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46</xdr:row>
      <xdr:rowOff>66675</xdr:rowOff>
    </xdr:from>
    <xdr:to>
      <xdr:col>4</xdr:col>
      <xdr:colOff>1343025</xdr:colOff>
      <xdr:row>47</xdr:row>
      <xdr:rowOff>76200</xdr:rowOff>
    </xdr:to>
    <xdr:pic>
      <xdr:nvPicPr>
        <xdr:cNvPr id="7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5857875" y="1010602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46</xdr:row>
      <xdr:rowOff>66675</xdr:rowOff>
    </xdr:from>
    <xdr:to>
      <xdr:col>4</xdr:col>
      <xdr:colOff>1343025</xdr:colOff>
      <xdr:row>47</xdr:row>
      <xdr:rowOff>76200</xdr:rowOff>
    </xdr:to>
    <xdr:pic>
      <xdr:nvPicPr>
        <xdr:cNvPr id="8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5857875" y="1010602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46</xdr:row>
      <xdr:rowOff>66675</xdr:rowOff>
    </xdr:from>
    <xdr:to>
      <xdr:col>4</xdr:col>
      <xdr:colOff>1343025</xdr:colOff>
      <xdr:row>47</xdr:row>
      <xdr:rowOff>76200</xdr:rowOff>
    </xdr:to>
    <xdr:pic>
      <xdr:nvPicPr>
        <xdr:cNvPr id="9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5857875" y="1010602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46</xdr:row>
      <xdr:rowOff>66675</xdr:rowOff>
    </xdr:from>
    <xdr:to>
      <xdr:col>4</xdr:col>
      <xdr:colOff>1343025</xdr:colOff>
      <xdr:row>47</xdr:row>
      <xdr:rowOff>76200</xdr:rowOff>
    </xdr:to>
    <xdr:pic>
      <xdr:nvPicPr>
        <xdr:cNvPr id="10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5857875" y="1010602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46</xdr:row>
      <xdr:rowOff>66675</xdr:rowOff>
    </xdr:from>
    <xdr:to>
      <xdr:col>4</xdr:col>
      <xdr:colOff>1343025</xdr:colOff>
      <xdr:row>47</xdr:row>
      <xdr:rowOff>76200</xdr:rowOff>
    </xdr:to>
    <xdr:pic>
      <xdr:nvPicPr>
        <xdr:cNvPr id="11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5857875" y="1010602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0</xdr:row>
      <xdr:rowOff>542925</xdr:rowOff>
    </xdr:from>
    <xdr:to>
      <xdr:col>12</xdr:col>
      <xdr:colOff>142875</xdr:colOff>
      <xdr:row>1</xdr:row>
      <xdr:rowOff>180975</xdr:rowOff>
    </xdr:to>
    <xdr:sp>
      <xdr:nvSpPr>
        <xdr:cNvPr id="12" name="文字方塊 12"/>
        <xdr:cNvSpPr txBox="1">
          <a:spLocks noChangeArrowheads="1"/>
        </xdr:cNvSpPr>
      </xdr:nvSpPr>
      <xdr:spPr>
        <a:xfrm>
          <a:off x="7277100" y="542925"/>
          <a:ext cx="1323975" cy="2095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</a:rPr>
            <a:t>營養師 曾筱喬</a:t>
          </a:r>
        </a:p>
      </xdr:txBody>
    </xdr:sp>
    <xdr:clientData/>
  </xdr:twoCellAnchor>
  <xdr:twoCellAnchor>
    <xdr:from>
      <xdr:col>3</xdr:col>
      <xdr:colOff>952500</xdr:colOff>
      <xdr:row>0</xdr:row>
      <xdr:rowOff>47625</xdr:rowOff>
    </xdr:from>
    <xdr:to>
      <xdr:col>11</xdr:col>
      <xdr:colOff>161925</xdr:colOff>
      <xdr:row>0</xdr:row>
      <xdr:rowOff>485775</xdr:rowOff>
    </xdr:to>
    <xdr:sp>
      <xdr:nvSpPr>
        <xdr:cNvPr id="13" name="文字方塊 13"/>
        <xdr:cNvSpPr txBox="1">
          <a:spLocks noChangeArrowheads="1"/>
        </xdr:cNvSpPr>
      </xdr:nvSpPr>
      <xdr:spPr>
        <a:xfrm>
          <a:off x="3800475" y="47625"/>
          <a:ext cx="46482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莊敬國小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106  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年  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4 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月 菜 單</a:t>
          </a:r>
        </a:p>
      </xdr:txBody>
    </xdr:sp>
    <xdr:clientData/>
  </xdr:twoCellAnchor>
  <xdr:twoCellAnchor editAs="oneCell">
    <xdr:from>
      <xdr:col>3</xdr:col>
      <xdr:colOff>0</xdr:colOff>
      <xdr:row>22</xdr:row>
      <xdr:rowOff>285750</xdr:rowOff>
    </xdr:from>
    <xdr:to>
      <xdr:col>3</xdr:col>
      <xdr:colOff>19050</xdr:colOff>
      <xdr:row>24</xdr:row>
      <xdr:rowOff>66675</xdr:rowOff>
    </xdr:to>
    <xdr:pic>
      <xdr:nvPicPr>
        <xdr:cNvPr id="14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2847975" y="4610100"/>
          <a:ext cx="19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44</xdr:row>
      <xdr:rowOff>66675</xdr:rowOff>
    </xdr:from>
    <xdr:to>
      <xdr:col>4</xdr:col>
      <xdr:colOff>1333500</xdr:colOff>
      <xdr:row>45</xdr:row>
      <xdr:rowOff>19050</xdr:rowOff>
    </xdr:to>
    <xdr:pic>
      <xdr:nvPicPr>
        <xdr:cNvPr id="15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5857875" y="96297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46</xdr:row>
      <xdr:rowOff>19050</xdr:rowOff>
    </xdr:from>
    <xdr:to>
      <xdr:col>12</xdr:col>
      <xdr:colOff>114300</xdr:colOff>
      <xdr:row>46</xdr:row>
      <xdr:rowOff>247650</xdr:rowOff>
    </xdr:to>
    <xdr:pic>
      <xdr:nvPicPr>
        <xdr:cNvPr id="16" name="圖片 6" descr="06006180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0058400"/>
          <a:ext cx="8096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45</xdr:row>
      <xdr:rowOff>95250</xdr:rowOff>
    </xdr:from>
    <xdr:to>
      <xdr:col>1</xdr:col>
      <xdr:colOff>619125</xdr:colOff>
      <xdr:row>47</xdr:row>
      <xdr:rowOff>28575</xdr:rowOff>
    </xdr:to>
    <xdr:pic>
      <xdr:nvPicPr>
        <xdr:cNvPr id="17" name="圖片 7" descr="147563636964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9963150"/>
          <a:ext cx="314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23</xdr:row>
      <xdr:rowOff>152400</xdr:rowOff>
    </xdr:from>
    <xdr:to>
      <xdr:col>2</xdr:col>
      <xdr:colOff>438150</xdr:colOff>
      <xdr:row>25</xdr:row>
      <xdr:rowOff>133350</xdr:rowOff>
    </xdr:to>
    <xdr:pic>
      <xdr:nvPicPr>
        <xdr:cNvPr id="18" name="圖片 9" descr="1475636222838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4781550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1562100</xdr:colOff>
      <xdr:row>31</xdr:row>
      <xdr:rowOff>133350</xdr:rowOff>
    </xdr:from>
    <xdr:to>
      <xdr:col>4</xdr:col>
      <xdr:colOff>219075</xdr:colOff>
      <xdr:row>33</xdr:row>
      <xdr:rowOff>142875</xdr:rowOff>
    </xdr:to>
    <xdr:pic>
      <xdr:nvPicPr>
        <xdr:cNvPr id="19" name="圖片 10" descr="1475801644949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0075" y="6667500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1524000</xdr:colOff>
      <xdr:row>16</xdr:row>
      <xdr:rowOff>95250</xdr:rowOff>
    </xdr:from>
    <xdr:to>
      <xdr:col>4</xdr:col>
      <xdr:colOff>228600</xdr:colOff>
      <xdr:row>17</xdr:row>
      <xdr:rowOff>114300</xdr:rowOff>
    </xdr:to>
    <xdr:pic>
      <xdr:nvPicPr>
        <xdr:cNvPr id="20" name="圖片 11" descr="1475811677245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71975" y="2990850"/>
          <a:ext cx="381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1514475</xdr:colOff>
      <xdr:row>12</xdr:row>
      <xdr:rowOff>9525</xdr:rowOff>
    </xdr:from>
    <xdr:to>
      <xdr:col>3</xdr:col>
      <xdr:colOff>95250</xdr:colOff>
      <xdr:row>14</xdr:row>
      <xdr:rowOff>0</xdr:rowOff>
    </xdr:to>
    <xdr:pic>
      <xdr:nvPicPr>
        <xdr:cNvPr id="21" name="圖片 14" descr="1475824014473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81275" y="1952625"/>
          <a:ext cx="361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1</xdr:row>
      <xdr:rowOff>209550</xdr:rowOff>
    </xdr:from>
    <xdr:to>
      <xdr:col>5</xdr:col>
      <xdr:colOff>9525</xdr:colOff>
      <xdr:row>1</xdr:row>
      <xdr:rowOff>466725</xdr:rowOff>
    </xdr:to>
    <xdr:pic>
      <xdr:nvPicPr>
        <xdr:cNvPr id="22" name="圖片 3" descr="06004072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0600" y="781050"/>
          <a:ext cx="5219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44</xdr:row>
      <xdr:rowOff>66675</xdr:rowOff>
    </xdr:from>
    <xdr:to>
      <xdr:col>4</xdr:col>
      <xdr:colOff>1333500</xdr:colOff>
      <xdr:row>45</xdr:row>
      <xdr:rowOff>19050</xdr:rowOff>
    </xdr:to>
    <xdr:pic>
      <xdr:nvPicPr>
        <xdr:cNvPr id="23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5857875" y="96297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44</xdr:row>
      <xdr:rowOff>66675</xdr:rowOff>
    </xdr:from>
    <xdr:to>
      <xdr:col>4</xdr:col>
      <xdr:colOff>1333500</xdr:colOff>
      <xdr:row>45</xdr:row>
      <xdr:rowOff>19050</xdr:rowOff>
    </xdr:to>
    <xdr:pic>
      <xdr:nvPicPr>
        <xdr:cNvPr id="24" name="圖片 15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5857875" y="96297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44</xdr:row>
      <xdr:rowOff>66675</xdr:rowOff>
    </xdr:from>
    <xdr:to>
      <xdr:col>4</xdr:col>
      <xdr:colOff>1333500</xdr:colOff>
      <xdr:row>45</xdr:row>
      <xdr:rowOff>19050</xdr:rowOff>
    </xdr:to>
    <xdr:pic>
      <xdr:nvPicPr>
        <xdr:cNvPr id="25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5857875" y="96297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44</xdr:row>
      <xdr:rowOff>66675</xdr:rowOff>
    </xdr:from>
    <xdr:to>
      <xdr:col>4</xdr:col>
      <xdr:colOff>1333500</xdr:colOff>
      <xdr:row>45</xdr:row>
      <xdr:rowOff>19050</xdr:rowOff>
    </xdr:to>
    <xdr:pic>
      <xdr:nvPicPr>
        <xdr:cNvPr id="26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5857875" y="96297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44</xdr:row>
      <xdr:rowOff>66675</xdr:rowOff>
    </xdr:from>
    <xdr:to>
      <xdr:col>4</xdr:col>
      <xdr:colOff>1333500</xdr:colOff>
      <xdr:row>45</xdr:row>
      <xdr:rowOff>19050</xdr:rowOff>
    </xdr:to>
    <xdr:pic>
      <xdr:nvPicPr>
        <xdr:cNvPr id="27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5857875" y="96297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44</xdr:row>
      <xdr:rowOff>66675</xdr:rowOff>
    </xdr:from>
    <xdr:to>
      <xdr:col>4</xdr:col>
      <xdr:colOff>1333500</xdr:colOff>
      <xdr:row>45</xdr:row>
      <xdr:rowOff>19050</xdr:rowOff>
    </xdr:to>
    <xdr:pic>
      <xdr:nvPicPr>
        <xdr:cNvPr id="28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5857875" y="96297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44</xdr:row>
      <xdr:rowOff>66675</xdr:rowOff>
    </xdr:from>
    <xdr:to>
      <xdr:col>4</xdr:col>
      <xdr:colOff>1333500</xdr:colOff>
      <xdr:row>45</xdr:row>
      <xdr:rowOff>19050</xdr:rowOff>
    </xdr:to>
    <xdr:pic>
      <xdr:nvPicPr>
        <xdr:cNvPr id="29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5857875" y="96297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44</xdr:row>
      <xdr:rowOff>66675</xdr:rowOff>
    </xdr:from>
    <xdr:to>
      <xdr:col>4</xdr:col>
      <xdr:colOff>1333500</xdr:colOff>
      <xdr:row>45</xdr:row>
      <xdr:rowOff>19050</xdr:rowOff>
    </xdr:to>
    <xdr:pic>
      <xdr:nvPicPr>
        <xdr:cNvPr id="30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5857875" y="96297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44</xdr:row>
      <xdr:rowOff>66675</xdr:rowOff>
    </xdr:from>
    <xdr:to>
      <xdr:col>4</xdr:col>
      <xdr:colOff>1333500</xdr:colOff>
      <xdr:row>45</xdr:row>
      <xdr:rowOff>19050</xdr:rowOff>
    </xdr:to>
    <xdr:pic>
      <xdr:nvPicPr>
        <xdr:cNvPr id="31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5857875" y="96297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44</xdr:row>
      <xdr:rowOff>66675</xdr:rowOff>
    </xdr:from>
    <xdr:to>
      <xdr:col>4</xdr:col>
      <xdr:colOff>1333500</xdr:colOff>
      <xdr:row>45</xdr:row>
      <xdr:rowOff>19050</xdr:rowOff>
    </xdr:to>
    <xdr:pic>
      <xdr:nvPicPr>
        <xdr:cNvPr id="32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5857875" y="96297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1323975</xdr:colOff>
      <xdr:row>28</xdr:row>
      <xdr:rowOff>85725</xdr:rowOff>
    </xdr:from>
    <xdr:to>
      <xdr:col>4</xdr:col>
      <xdr:colOff>1676400</xdr:colOff>
      <xdr:row>29</xdr:row>
      <xdr:rowOff>104775</xdr:rowOff>
    </xdr:to>
    <xdr:pic>
      <xdr:nvPicPr>
        <xdr:cNvPr id="33" name="圖片 11" descr="1475811677245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48350" y="5838825"/>
          <a:ext cx="352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SheetLayoutView="100" workbookViewId="0" topLeftCell="A1">
      <selection activeCell="Q42" sqref="Q42"/>
    </sheetView>
  </sheetViews>
  <sheetFormatPr defaultColWidth="9.00390625" defaultRowHeight="16.5"/>
  <cols>
    <col min="1" max="1" width="4.50390625" style="32" customWidth="1"/>
    <col min="2" max="2" width="9.50390625" style="3" customWidth="1"/>
    <col min="3" max="3" width="23.375" style="33" customWidth="1"/>
    <col min="4" max="5" width="22.00390625" style="33" customWidth="1"/>
    <col min="6" max="6" width="4.75390625" style="34" customWidth="1"/>
    <col min="7" max="7" width="13.625" style="35" customWidth="1"/>
    <col min="8" max="12" width="2.25390625" style="36" customWidth="1"/>
    <col min="13" max="13" width="3.25390625" style="37" customWidth="1"/>
    <col min="14" max="16384" width="9.00390625" style="17" customWidth="1"/>
  </cols>
  <sheetData>
    <row r="1" spans="1:13" ht="45" customHeight="1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39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1" customHeight="1">
      <c r="A3" s="135" t="s">
        <v>0</v>
      </c>
      <c r="B3" s="137" t="s">
        <v>1</v>
      </c>
      <c r="C3" s="139" t="s">
        <v>2</v>
      </c>
      <c r="D3" s="141" t="s">
        <v>29</v>
      </c>
      <c r="E3" s="125"/>
      <c r="F3" s="146" t="s">
        <v>3</v>
      </c>
      <c r="G3" s="125" t="s">
        <v>30</v>
      </c>
      <c r="H3" s="127" t="s">
        <v>39</v>
      </c>
      <c r="I3" s="127" t="s">
        <v>40</v>
      </c>
      <c r="J3" s="127" t="s">
        <v>41</v>
      </c>
      <c r="K3" s="127" t="s">
        <v>42</v>
      </c>
      <c r="L3" s="127" t="s">
        <v>43</v>
      </c>
      <c r="M3" s="131" t="s">
        <v>44</v>
      </c>
    </row>
    <row r="4" spans="1:13" ht="13.5" customHeight="1" thickBot="1">
      <c r="A4" s="136"/>
      <c r="B4" s="138"/>
      <c r="C4" s="140"/>
      <c r="D4" s="142"/>
      <c r="E4" s="126"/>
      <c r="F4" s="147"/>
      <c r="G4" s="126"/>
      <c r="H4" s="128"/>
      <c r="I4" s="128"/>
      <c r="J4" s="128"/>
      <c r="K4" s="128"/>
      <c r="L4" s="128"/>
      <c r="M4" s="132"/>
    </row>
    <row r="5" spans="1:13" ht="19.5" customHeight="1" hidden="1" thickBot="1">
      <c r="A5" s="19" t="s">
        <v>4</v>
      </c>
      <c r="B5" s="144" t="s">
        <v>5</v>
      </c>
      <c r="C5" s="20" t="s">
        <v>6</v>
      </c>
      <c r="D5" s="21" t="s">
        <v>7</v>
      </c>
      <c r="E5" s="22" t="s">
        <v>8</v>
      </c>
      <c r="F5" s="143" t="s">
        <v>9</v>
      </c>
      <c r="G5" s="23" t="s">
        <v>10</v>
      </c>
      <c r="H5" s="129">
        <v>6.5</v>
      </c>
      <c r="I5" s="129">
        <v>2.4</v>
      </c>
      <c r="J5" s="129">
        <v>2</v>
      </c>
      <c r="K5" s="129">
        <v>3</v>
      </c>
      <c r="L5" s="129">
        <v>1</v>
      </c>
      <c r="M5" s="133">
        <f>H5*70+I5*75+J5*25+K5*45+L5:L5*60</f>
        <v>880</v>
      </c>
    </row>
    <row r="6" spans="1:13" ht="10.5" customHeight="1" hidden="1">
      <c r="A6" s="19" t="s">
        <v>11</v>
      </c>
      <c r="B6" s="145"/>
      <c r="C6" s="24" t="s">
        <v>12</v>
      </c>
      <c r="D6" s="21" t="s">
        <v>13</v>
      </c>
      <c r="E6" s="25" t="s">
        <v>14</v>
      </c>
      <c r="F6" s="120"/>
      <c r="G6" s="25" t="s">
        <v>15</v>
      </c>
      <c r="H6" s="130"/>
      <c r="I6" s="130"/>
      <c r="J6" s="130"/>
      <c r="K6" s="130"/>
      <c r="L6" s="130"/>
      <c r="M6" s="134"/>
    </row>
    <row r="7" spans="1:13" ht="19.5" customHeight="1" hidden="1">
      <c r="A7" s="26" t="s">
        <v>16</v>
      </c>
      <c r="B7" s="1" t="s">
        <v>17</v>
      </c>
      <c r="C7" s="20" t="s">
        <v>18</v>
      </c>
      <c r="D7" s="25" t="s">
        <v>19</v>
      </c>
      <c r="E7" s="25" t="s">
        <v>20</v>
      </c>
      <c r="F7" s="119" t="s">
        <v>9</v>
      </c>
      <c r="G7" s="20" t="s">
        <v>21</v>
      </c>
      <c r="H7" s="154">
        <v>6.5</v>
      </c>
      <c r="I7" s="154">
        <v>2.3</v>
      </c>
      <c r="J7" s="154">
        <v>2</v>
      </c>
      <c r="K7" s="154">
        <v>3</v>
      </c>
      <c r="L7" s="154"/>
      <c r="M7" s="134">
        <f>H7*70+I7*75+J7*25+K7*45+L7:L7*60</f>
        <v>812.5</v>
      </c>
    </row>
    <row r="8" spans="1:13" ht="10.5" customHeight="1" hidden="1" thickBot="1">
      <c r="A8" s="27" t="s">
        <v>22</v>
      </c>
      <c r="B8" s="2"/>
      <c r="C8" s="25" t="s">
        <v>23</v>
      </c>
      <c r="D8" s="21" t="s">
        <v>24</v>
      </c>
      <c r="E8" s="25" t="s">
        <v>25</v>
      </c>
      <c r="F8" s="120"/>
      <c r="G8" s="25" t="s">
        <v>26</v>
      </c>
      <c r="H8" s="130"/>
      <c r="I8" s="130"/>
      <c r="J8" s="130"/>
      <c r="K8" s="130"/>
      <c r="L8" s="155"/>
      <c r="M8" s="134"/>
    </row>
    <row r="9" spans="1:13" s="28" customFormat="1" ht="8.25" customHeight="1">
      <c r="A9" s="12" t="s">
        <v>36</v>
      </c>
      <c r="B9" s="156" t="s">
        <v>37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8"/>
    </row>
    <row r="10" spans="1:13" s="28" customFormat="1" ht="7.5" customHeight="1">
      <c r="A10" s="13" t="s">
        <v>45</v>
      </c>
      <c r="B10" s="159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1"/>
    </row>
    <row r="11" spans="1:13" s="28" customFormat="1" ht="8.25" customHeight="1">
      <c r="A11" s="12" t="s">
        <v>38</v>
      </c>
      <c r="B11" s="159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1"/>
    </row>
    <row r="12" spans="1:13" s="28" customFormat="1" ht="10.5" customHeight="1">
      <c r="A12" s="13" t="s">
        <v>11</v>
      </c>
      <c r="B12" s="162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4"/>
    </row>
    <row r="13" spans="1:13" ht="24" customHeight="1">
      <c r="A13" s="12" t="s">
        <v>31</v>
      </c>
      <c r="B13" s="4" t="s">
        <v>63</v>
      </c>
      <c r="C13" s="9" t="s">
        <v>32</v>
      </c>
      <c r="D13" s="9" t="s">
        <v>33</v>
      </c>
      <c r="E13" s="10" t="s">
        <v>34</v>
      </c>
      <c r="F13" s="123" t="s">
        <v>27</v>
      </c>
      <c r="G13" s="5" t="s">
        <v>35</v>
      </c>
      <c r="H13" s="101">
        <v>5.5</v>
      </c>
      <c r="I13" s="101">
        <v>2.2</v>
      </c>
      <c r="J13" s="101">
        <v>2</v>
      </c>
      <c r="K13" s="101">
        <v>2.5</v>
      </c>
      <c r="L13" s="14"/>
      <c r="M13" s="121">
        <f>H13*70+I13*75+J13*25+K13*45+L13:L14*60</f>
        <v>712.5</v>
      </c>
    </row>
    <row r="14" spans="1:13" s="29" customFormat="1" ht="13.5" customHeight="1">
      <c r="A14" s="13" t="s">
        <v>47</v>
      </c>
      <c r="B14" s="6"/>
      <c r="C14" s="7" t="s">
        <v>48</v>
      </c>
      <c r="D14" s="7" t="s">
        <v>49</v>
      </c>
      <c r="E14" s="7" t="s">
        <v>50</v>
      </c>
      <c r="F14" s="124"/>
      <c r="G14" s="7" t="s">
        <v>51</v>
      </c>
      <c r="H14" s="102"/>
      <c r="I14" s="102"/>
      <c r="J14" s="102"/>
      <c r="K14" s="102"/>
      <c r="L14" s="15"/>
      <c r="M14" s="122"/>
    </row>
    <row r="15" spans="1:13" s="45" customFormat="1" ht="24" customHeight="1">
      <c r="A15" s="38" t="s">
        <v>52</v>
      </c>
      <c r="B15" s="39" t="s">
        <v>53</v>
      </c>
      <c r="C15" s="40" t="s">
        <v>201</v>
      </c>
      <c r="D15" s="41" t="s">
        <v>54</v>
      </c>
      <c r="E15" s="42" t="s">
        <v>55</v>
      </c>
      <c r="F15" s="115" t="s">
        <v>56</v>
      </c>
      <c r="G15" s="43" t="s">
        <v>57</v>
      </c>
      <c r="H15" s="113">
        <v>5.7</v>
      </c>
      <c r="I15" s="113">
        <v>2.1</v>
      </c>
      <c r="J15" s="113">
        <v>2</v>
      </c>
      <c r="K15" s="113">
        <v>2.7</v>
      </c>
      <c r="L15" s="44"/>
      <c r="M15" s="111">
        <f>H15*70+I15*75+J15*25+K15*45+L15:L16*60</f>
        <v>728</v>
      </c>
    </row>
    <row r="16" spans="1:13" s="51" customFormat="1" ht="13.5" customHeight="1" thickBot="1">
      <c r="A16" s="46" t="s">
        <v>58</v>
      </c>
      <c r="B16" s="47"/>
      <c r="C16" s="48" t="s">
        <v>202</v>
      </c>
      <c r="D16" s="48" t="s">
        <v>59</v>
      </c>
      <c r="E16" s="49" t="s">
        <v>60</v>
      </c>
      <c r="F16" s="116"/>
      <c r="G16" s="49" t="s">
        <v>61</v>
      </c>
      <c r="H16" s="114"/>
      <c r="I16" s="114"/>
      <c r="J16" s="114"/>
      <c r="K16" s="114"/>
      <c r="L16" s="50"/>
      <c r="M16" s="112"/>
    </row>
    <row r="17" spans="1:13" s="45" customFormat="1" ht="24" customHeight="1">
      <c r="A17" s="52" t="s">
        <v>62</v>
      </c>
      <c r="B17" s="39" t="s">
        <v>63</v>
      </c>
      <c r="C17" s="53" t="s">
        <v>64</v>
      </c>
      <c r="D17" s="41" t="s">
        <v>65</v>
      </c>
      <c r="E17" s="42" t="s">
        <v>66</v>
      </c>
      <c r="F17" s="109" t="s">
        <v>67</v>
      </c>
      <c r="G17" s="43" t="s">
        <v>68</v>
      </c>
      <c r="H17" s="107">
        <v>5.5</v>
      </c>
      <c r="I17" s="107">
        <v>2.3</v>
      </c>
      <c r="J17" s="107">
        <v>2</v>
      </c>
      <c r="K17" s="107">
        <v>2.5</v>
      </c>
      <c r="L17" s="54"/>
      <c r="M17" s="99">
        <f>H17*70+I17*75+J17*25+K17*45+L17:L18*60</f>
        <v>720</v>
      </c>
    </row>
    <row r="18" spans="1:13" s="51" customFormat="1" ht="13.5" customHeight="1">
      <c r="A18" s="55" t="s">
        <v>69</v>
      </c>
      <c r="B18" s="56"/>
      <c r="C18" s="57" t="s">
        <v>70</v>
      </c>
      <c r="D18" s="58" t="s">
        <v>71</v>
      </c>
      <c r="E18" s="58" t="s">
        <v>72</v>
      </c>
      <c r="F18" s="110"/>
      <c r="G18" s="59" t="s">
        <v>73</v>
      </c>
      <c r="H18" s="104"/>
      <c r="I18" s="104"/>
      <c r="J18" s="104"/>
      <c r="K18" s="104"/>
      <c r="L18" s="60"/>
      <c r="M18" s="100"/>
    </row>
    <row r="19" spans="1:13" s="45" customFormat="1" ht="24" customHeight="1">
      <c r="A19" s="52" t="s">
        <v>62</v>
      </c>
      <c r="B19" s="61" t="s">
        <v>74</v>
      </c>
      <c r="C19" s="40" t="s">
        <v>75</v>
      </c>
      <c r="D19" s="53" t="s">
        <v>76</v>
      </c>
      <c r="E19" s="40" t="s">
        <v>77</v>
      </c>
      <c r="F19" s="93" t="s">
        <v>78</v>
      </c>
      <c r="G19" s="43" t="s">
        <v>79</v>
      </c>
      <c r="H19" s="103">
        <v>5.5</v>
      </c>
      <c r="I19" s="103">
        <v>2.2</v>
      </c>
      <c r="J19" s="103">
        <v>2</v>
      </c>
      <c r="K19" s="103">
        <v>2.5</v>
      </c>
      <c r="L19" s="62"/>
      <c r="M19" s="108">
        <f>H19*70+I19*75+J19*25+K19*45+L19:L20*60</f>
        <v>712.5</v>
      </c>
    </row>
    <row r="20" spans="1:13" s="51" customFormat="1" ht="13.5" customHeight="1">
      <c r="A20" s="63" t="s">
        <v>69</v>
      </c>
      <c r="B20" s="64" t="s">
        <v>63</v>
      </c>
      <c r="C20" s="65" t="s">
        <v>215</v>
      </c>
      <c r="D20" s="57" t="s">
        <v>80</v>
      </c>
      <c r="E20" s="65" t="s">
        <v>81</v>
      </c>
      <c r="F20" s="117"/>
      <c r="G20" s="58" t="s">
        <v>82</v>
      </c>
      <c r="H20" s="104"/>
      <c r="I20" s="104"/>
      <c r="J20" s="104"/>
      <c r="K20" s="104"/>
      <c r="L20" s="60"/>
      <c r="M20" s="100"/>
    </row>
    <row r="21" spans="1:13" s="45" customFormat="1" ht="24" customHeight="1">
      <c r="A21" s="52" t="s">
        <v>83</v>
      </c>
      <c r="B21" s="170" t="s">
        <v>156</v>
      </c>
      <c r="C21" s="53" t="s">
        <v>84</v>
      </c>
      <c r="D21" s="66" t="s">
        <v>85</v>
      </c>
      <c r="E21" s="41" t="s">
        <v>86</v>
      </c>
      <c r="F21" s="118" t="s">
        <v>87</v>
      </c>
      <c r="G21" s="67" t="s">
        <v>208</v>
      </c>
      <c r="H21" s="105">
        <v>5.7</v>
      </c>
      <c r="I21" s="105">
        <v>2.2</v>
      </c>
      <c r="J21" s="105">
        <v>2</v>
      </c>
      <c r="K21" s="105">
        <v>2.7</v>
      </c>
      <c r="L21" s="91">
        <v>1</v>
      </c>
      <c r="M21" s="111">
        <f>H21*70+I21*75+J21*25+K21*45+L21:L22*60</f>
        <v>795.5</v>
      </c>
    </row>
    <row r="22" spans="1:13" s="51" customFormat="1" ht="13.5" customHeight="1">
      <c r="A22" s="55" t="s">
        <v>88</v>
      </c>
      <c r="B22" s="171"/>
      <c r="C22" s="57" t="s">
        <v>89</v>
      </c>
      <c r="D22" s="59" t="s">
        <v>90</v>
      </c>
      <c r="E22" s="58" t="s">
        <v>91</v>
      </c>
      <c r="F22" s="96"/>
      <c r="G22" s="59" t="s">
        <v>209</v>
      </c>
      <c r="H22" s="106"/>
      <c r="I22" s="106"/>
      <c r="J22" s="106"/>
      <c r="K22" s="106"/>
      <c r="L22" s="92"/>
      <c r="M22" s="100"/>
    </row>
    <row r="23" spans="1:13" s="45" customFormat="1" ht="24" customHeight="1">
      <c r="A23" s="52" t="s">
        <v>92</v>
      </c>
      <c r="B23" s="39" t="s">
        <v>63</v>
      </c>
      <c r="C23" s="53" t="s">
        <v>196</v>
      </c>
      <c r="D23" s="66" t="s">
        <v>93</v>
      </c>
      <c r="E23" s="68" t="s">
        <v>94</v>
      </c>
      <c r="F23" s="95" t="s">
        <v>56</v>
      </c>
      <c r="G23" s="43" t="s">
        <v>95</v>
      </c>
      <c r="H23" s="105">
        <v>5.5</v>
      </c>
      <c r="I23" s="105">
        <v>2.2</v>
      </c>
      <c r="J23" s="105">
        <v>2</v>
      </c>
      <c r="K23" s="105">
        <v>2.5</v>
      </c>
      <c r="L23" s="62"/>
      <c r="M23" s="111">
        <f>H23*70+I23*75+J23*25+K23*45+L23:L24*60</f>
        <v>712.5</v>
      </c>
    </row>
    <row r="24" spans="1:13" s="51" customFormat="1" ht="13.5" customHeight="1">
      <c r="A24" s="55" t="s">
        <v>96</v>
      </c>
      <c r="B24" s="56"/>
      <c r="C24" s="69" t="s">
        <v>197</v>
      </c>
      <c r="D24" s="59" t="s">
        <v>97</v>
      </c>
      <c r="E24" s="59" t="s">
        <v>98</v>
      </c>
      <c r="F24" s="96"/>
      <c r="G24" s="59" t="s">
        <v>99</v>
      </c>
      <c r="H24" s="106"/>
      <c r="I24" s="106"/>
      <c r="J24" s="106"/>
      <c r="K24" s="106"/>
      <c r="L24" s="60"/>
      <c r="M24" s="100"/>
    </row>
    <row r="25" spans="1:13" s="45" customFormat="1" ht="24" customHeight="1">
      <c r="A25" s="38" t="s">
        <v>100</v>
      </c>
      <c r="B25" s="70" t="s">
        <v>101</v>
      </c>
      <c r="C25" s="40" t="s">
        <v>102</v>
      </c>
      <c r="D25" s="68" t="s">
        <v>103</v>
      </c>
      <c r="E25" s="66" t="s">
        <v>104</v>
      </c>
      <c r="F25" s="115" t="s">
        <v>56</v>
      </c>
      <c r="G25" s="43" t="s">
        <v>105</v>
      </c>
      <c r="H25" s="113">
        <v>5.5</v>
      </c>
      <c r="I25" s="113">
        <v>2.3</v>
      </c>
      <c r="J25" s="113">
        <v>2</v>
      </c>
      <c r="K25" s="113">
        <v>2.5</v>
      </c>
      <c r="L25" s="44"/>
      <c r="M25" s="111">
        <f>H25*70+I25*75+J25*25+K25*45+L25:L26*60</f>
        <v>720</v>
      </c>
    </row>
    <row r="26" spans="1:13" s="51" customFormat="1" ht="13.5" customHeight="1" thickBot="1">
      <c r="A26" s="46" t="s">
        <v>106</v>
      </c>
      <c r="B26" s="71"/>
      <c r="C26" s="72" t="s">
        <v>107</v>
      </c>
      <c r="D26" s="48" t="s">
        <v>108</v>
      </c>
      <c r="E26" s="48" t="s">
        <v>109</v>
      </c>
      <c r="F26" s="116"/>
      <c r="G26" s="48" t="s">
        <v>110</v>
      </c>
      <c r="H26" s="114"/>
      <c r="I26" s="114"/>
      <c r="J26" s="114"/>
      <c r="K26" s="114"/>
      <c r="L26" s="50"/>
      <c r="M26" s="112"/>
    </row>
    <row r="27" spans="1:13" s="45" customFormat="1" ht="24" customHeight="1">
      <c r="A27" s="52" t="s">
        <v>111</v>
      </c>
      <c r="B27" s="39" t="s">
        <v>112</v>
      </c>
      <c r="C27" s="53" t="s">
        <v>113</v>
      </c>
      <c r="D27" s="68" t="s">
        <v>218</v>
      </c>
      <c r="E27" s="40" t="s">
        <v>114</v>
      </c>
      <c r="F27" s="148" t="s">
        <v>67</v>
      </c>
      <c r="G27" s="43" t="s">
        <v>115</v>
      </c>
      <c r="H27" s="107">
        <v>5.5</v>
      </c>
      <c r="I27" s="107">
        <v>2.4</v>
      </c>
      <c r="J27" s="107">
        <v>2</v>
      </c>
      <c r="K27" s="107">
        <v>2.5</v>
      </c>
      <c r="L27" s="54"/>
      <c r="M27" s="99">
        <f>H27*70+I27*75+J27*25+K27*45+L27:L28*60</f>
        <v>727.5</v>
      </c>
    </row>
    <row r="28" spans="1:13" s="51" customFormat="1" ht="13.5" customHeight="1">
      <c r="A28" s="55" t="s">
        <v>116</v>
      </c>
      <c r="B28" s="56"/>
      <c r="C28" s="57" t="s">
        <v>117</v>
      </c>
      <c r="D28" s="7" t="s">
        <v>219</v>
      </c>
      <c r="E28" s="65" t="s">
        <v>118</v>
      </c>
      <c r="F28" s="117"/>
      <c r="G28" s="73" t="s">
        <v>119</v>
      </c>
      <c r="H28" s="104"/>
      <c r="I28" s="104"/>
      <c r="J28" s="104"/>
      <c r="K28" s="104"/>
      <c r="L28" s="60"/>
      <c r="M28" s="100"/>
    </row>
    <row r="29" spans="1:13" s="45" customFormat="1" ht="24" customHeight="1">
      <c r="A29" s="52" t="s">
        <v>120</v>
      </c>
      <c r="B29" s="61" t="s">
        <v>121</v>
      </c>
      <c r="C29" s="40" t="s">
        <v>122</v>
      </c>
      <c r="D29" s="86" t="s">
        <v>216</v>
      </c>
      <c r="E29" s="40" t="s">
        <v>123</v>
      </c>
      <c r="F29" s="93" t="s">
        <v>124</v>
      </c>
      <c r="G29" s="85" t="s">
        <v>200</v>
      </c>
      <c r="H29" s="103">
        <v>5.5</v>
      </c>
      <c r="I29" s="103">
        <v>2.3</v>
      </c>
      <c r="J29" s="103">
        <v>2</v>
      </c>
      <c r="K29" s="103">
        <v>2.5</v>
      </c>
      <c r="L29" s="62"/>
      <c r="M29" s="108">
        <f>H29*70+I29*75+J29*25+K29*45+L29:L30*60</f>
        <v>720</v>
      </c>
    </row>
    <row r="30" spans="1:13" s="51" customFormat="1" ht="13.5" customHeight="1">
      <c r="A30" s="55" t="s">
        <v>116</v>
      </c>
      <c r="B30" s="64" t="s">
        <v>125</v>
      </c>
      <c r="C30" s="65" t="s">
        <v>126</v>
      </c>
      <c r="D30" s="7" t="s">
        <v>217</v>
      </c>
      <c r="E30" s="65" t="s">
        <v>198</v>
      </c>
      <c r="F30" s="94"/>
      <c r="G30" s="73" t="s">
        <v>199</v>
      </c>
      <c r="H30" s="104"/>
      <c r="I30" s="104"/>
      <c r="J30" s="104"/>
      <c r="K30" s="104"/>
      <c r="L30" s="60"/>
      <c r="M30" s="100"/>
    </row>
    <row r="31" spans="1:13" s="45" customFormat="1" ht="24" customHeight="1">
      <c r="A31" s="52" t="s">
        <v>127</v>
      </c>
      <c r="B31" s="170" t="s">
        <v>203</v>
      </c>
      <c r="C31" s="66" t="s">
        <v>206</v>
      </c>
      <c r="D31" s="66" t="s">
        <v>204</v>
      </c>
      <c r="E31" s="74" t="s">
        <v>128</v>
      </c>
      <c r="F31" s="75" t="s">
        <v>87</v>
      </c>
      <c r="G31" s="43" t="s">
        <v>129</v>
      </c>
      <c r="H31" s="105">
        <v>5.7</v>
      </c>
      <c r="I31" s="105">
        <v>2.3</v>
      </c>
      <c r="J31" s="105">
        <v>2</v>
      </c>
      <c r="K31" s="105">
        <v>2.8</v>
      </c>
      <c r="L31" s="91">
        <v>1</v>
      </c>
      <c r="M31" s="111">
        <f>H31*70+I31*75+J31*25+K31*45+L31:L32*60</f>
        <v>807.5</v>
      </c>
    </row>
    <row r="32" spans="1:13" s="51" customFormat="1" ht="13.5" customHeight="1">
      <c r="A32" s="55" t="s">
        <v>130</v>
      </c>
      <c r="B32" s="171"/>
      <c r="C32" s="59" t="s">
        <v>207</v>
      </c>
      <c r="D32" s="59" t="s">
        <v>205</v>
      </c>
      <c r="E32" s="73" t="s">
        <v>131</v>
      </c>
      <c r="F32" s="76"/>
      <c r="G32" s="59" t="s">
        <v>132</v>
      </c>
      <c r="H32" s="106"/>
      <c r="I32" s="106"/>
      <c r="J32" s="106"/>
      <c r="K32" s="106"/>
      <c r="L32" s="92"/>
      <c r="M32" s="100"/>
    </row>
    <row r="33" spans="1:13" s="45" customFormat="1" ht="24" customHeight="1">
      <c r="A33" s="52" t="s">
        <v>133</v>
      </c>
      <c r="B33" s="39" t="s">
        <v>134</v>
      </c>
      <c r="C33" s="53" t="s">
        <v>135</v>
      </c>
      <c r="D33" s="66" t="s">
        <v>136</v>
      </c>
      <c r="E33" s="66" t="s">
        <v>137</v>
      </c>
      <c r="F33" s="95" t="s">
        <v>87</v>
      </c>
      <c r="G33" s="43" t="s">
        <v>138</v>
      </c>
      <c r="H33" s="105">
        <v>5.5</v>
      </c>
      <c r="I33" s="105">
        <v>2.2</v>
      </c>
      <c r="J33" s="105">
        <v>2</v>
      </c>
      <c r="K33" s="105">
        <v>2.7</v>
      </c>
      <c r="L33" s="62"/>
      <c r="M33" s="111">
        <f>H33*70+I33*75+J33*25+K33*45+L33:L34*60</f>
        <v>721.5</v>
      </c>
    </row>
    <row r="34" spans="1:13" s="51" customFormat="1" ht="13.5" customHeight="1">
      <c r="A34" s="55" t="s">
        <v>139</v>
      </c>
      <c r="B34" s="56"/>
      <c r="C34" s="69" t="s">
        <v>140</v>
      </c>
      <c r="D34" s="59" t="s">
        <v>141</v>
      </c>
      <c r="E34" s="59" t="s">
        <v>142</v>
      </c>
      <c r="F34" s="96"/>
      <c r="G34" s="59" t="s">
        <v>143</v>
      </c>
      <c r="H34" s="106"/>
      <c r="I34" s="106"/>
      <c r="J34" s="106"/>
      <c r="K34" s="106"/>
      <c r="L34" s="60"/>
      <c r="M34" s="100"/>
    </row>
    <row r="35" spans="1:13" s="45" customFormat="1" ht="24" customHeight="1">
      <c r="A35" s="38" t="s">
        <v>144</v>
      </c>
      <c r="B35" s="70" t="s">
        <v>145</v>
      </c>
      <c r="C35" s="40" t="s">
        <v>146</v>
      </c>
      <c r="D35" s="66" t="s">
        <v>147</v>
      </c>
      <c r="E35" s="42" t="s">
        <v>148</v>
      </c>
      <c r="F35" s="115" t="s">
        <v>149</v>
      </c>
      <c r="G35" s="77" t="s">
        <v>150</v>
      </c>
      <c r="H35" s="113">
        <v>5.5</v>
      </c>
      <c r="I35" s="113">
        <v>2.4</v>
      </c>
      <c r="J35" s="113">
        <v>2</v>
      </c>
      <c r="K35" s="113">
        <v>2.5</v>
      </c>
      <c r="L35" s="44"/>
      <c r="M35" s="111">
        <f>H35*70+I35*75+J35*25+K35*45+L35:L36*60</f>
        <v>727.5</v>
      </c>
    </row>
    <row r="36" spans="1:13" s="51" customFormat="1" ht="13.5" customHeight="1" thickBot="1">
      <c r="A36" s="46" t="s">
        <v>106</v>
      </c>
      <c r="B36" s="71"/>
      <c r="C36" s="72" t="s">
        <v>151</v>
      </c>
      <c r="D36" s="72" t="s">
        <v>152</v>
      </c>
      <c r="E36" s="49" t="s">
        <v>153</v>
      </c>
      <c r="F36" s="116"/>
      <c r="G36" s="78" t="s">
        <v>154</v>
      </c>
      <c r="H36" s="114"/>
      <c r="I36" s="114"/>
      <c r="J36" s="114"/>
      <c r="K36" s="114"/>
      <c r="L36" s="50"/>
      <c r="M36" s="112"/>
    </row>
    <row r="37" spans="1:13" s="45" customFormat="1" ht="24" customHeight="1">
      <c r="A37" s="52" t="s">
        <v>155</v>
      </c>
      <c r="B37" s="89" t="s">
        <v>46</v>
      </c>
      <c r="C37" s="53" t="s">
        <v>157</v>
      </c>
      <c r="D37" s="79" t="s">
        <v>158</v>
      </c>
      <c r="E37" s="53" t="s">
        <v>213</v>
      </c>
      <c r="F37" s="97" t="s">
        <v>78</v>
      </c>
      <c r="G37" s="43" t="s">
        <v>159</v>
      </c>
      <c r="H37" s="107">
        <v>5.7</v>
      </c>
      <c r="I37" s="107">
        <v>2.3</v>
      </c>
      <c r="J37" s="107">
        <v>2</v>
      </c>
      <c r="K37" s="107">
        <v>3</v>
      </c>
      <c r="L37" s="54"/>
      <c r="M37" s="99">
        <f>H37*70+I37*75+J37*25+K37*45+L37:L38*60</f>
        <v>756.5</v>
      </c>
    </row>
    <row r="38" spans="1:13" s="51" customFormat="1" ht="13.5" customHeight="1">
      <c r="A38" s="55" t="s">
        <v>116</v>
      </c>
      <c r="B38" s="90"/>
      <c r="C38" s="59" t="s">
        <v>160</v>
      </c>
      <c r="D38" s="80" t="s">
        <v>161</v>
      </c>
      <c r="E38" s="59" t="s">
        <v>212</v>
      </c>
      <c r="F38" s="98"/>
      <c r="G38" s="59" t="s">
        <v>162</v>
      </c>
      <c r="H38" s="104"/>
      <c r="I38" s="104"/>
      <c r="J38" s="104"/>
      <c r="K38" s="104"/>
      <c r="L38" s="60"/>
      <c r="M38" s="100"/>
    </row>
    <row r="39" spans="1:13" s="45" customFormat="1" ht="24" customHeight="1">
      <c r="A39" s="52" t="s">
        <v>163</v>
      </c>
      <c r="B39" s="61" t="s">
        <v>164</v>
      </c>
      <c r="C39" s="40" t="s">
        <v>165</v>
      </c>
      <c r="D39" s="40" t="s">
        <v>166</v>
      </c>
      <c r="E39" s="53" t="s">
        <v>213</v>
      </c>
      <c r="F39" s="93" t="s">
        <v>67</v>
      </c>
      <c r="G39" s="43" t="s">
        <v>167</v>
      </c>
      <c r="H39" s="103">
        <v>5.7</v>
      </c>
      <c r="I39" s="103">
        <v>2.2</v>
      </c>
      <c r="J39" s="103">
        <v>2</v>
      </c>
      <c r="K39" s="103">
        <v>3</v>
      </c>
      <c r="L39" s="62"/>
      <c r="M39" s="108">
        <f>H39*70+I39*75+J39*25+K39*45+L39:L40*60</f>
        <v>749</v>
      </c>
    </row>
    <row r="40" spans="1:13" s="51" customFormat="1" ht="13.5" customHeight="1">
      <c r="A40" s="55" t="s">
        <v>116</v>
      </c>
      <c r="B40" s="64" t="s">
        <v>168</v>
      </c>
      <c r="C40" s="81" t="s">
        <v>169</v>
      </c>
      <c r="D40" s="65" t="s">
        <v>170</v>
      </c>
      <c r="E40" s="59" t="s">
        <v>212</v>
      </c>
      <c r="F40" s="94"/>
      <c r="G40" s="59" t="s">
        <v>171</v>
      </c>
      <c r="H40" s="104"/>
      <c r="I40" s="104"/>
      <c r="J40" s="104"/>
      <c r="K40" s="104"/>
      <c r="L40" s="60"/>
      <c r="M40" s="100"/>
    </row>
    <row r="41" spans="1:13" s="45" customFormat="1" ht="24" customHeight="1">
      <c r="A41" s="52" t="s">
        <v>172</v>
      </c>
      <c r="B41" s="39" t="s">
        <v>53</v>
      </c>
      <c r="C41" s="53" t="s">
        <v>173</v>
      </c>
      <c r="D41" s="87" t="s">
        <v>220</v>
      </c>
      <c r="E41" s="66" t="s">
        <v>174</v>
      </c>
      <c r="F41" s="82" t="s">
        <v>87</v>
      </c>
      <c r="G41" s="43" t="s">
        <v>175</v>
      </c>
      <c r="H41" s="105">
        <v>5.6</v>
      </c>
      <c r="I41" s="105">
        <v>2.3</v>
      </c>
      <c r="J41" s="105">
        <v>2</v>
      </c>
      <c r="K41" s="105">
        <v>3</v>
      </c>
      <c r="L41" s="91">
        <v>1</v>
      </c>
      <c r="M41" s="111">
        <f>H41*70+I41*75+J41*25+K41*45+L41:L42*60</f>
        <v>809.5</v>
      </c>
    </row>
    <row r="42" spans="1:14" s="84" customFormat="1" ht="13.5" customHeight="1">
      <c r="A42" s="55" t="s">
        <v>130</v>
      </c>
      <c r="B42" s="56"/>
      <c r="C42" s="59" t="s">
        <v>176</v>
      </c>
      <c r="D42" s="88" t="s">
        <v>221</v>
      </c>
      <c r="E42" s="59" t="s">
        <v>177</v>
      </c>
      <c r="F42" s="83"/>
      <c r="G42" s="73" t="s">
        <v>178</v>
      </c>
      <c r="H42" s="106"/>
      <c r="I42" s="106"/>
      <c r="J42" s="106"/>
      <c r="K42" s="106"/>
      <c r="L42" s="92"/>
      <c r="M42" s="100"/>
      <c r="N42" s="51"/>
    </row>
    <row r="43" spans="1:13" s="45" customFormat="1" ht="24" customHeight="1">
      <c r="A43" s="52" t="s">
        <v>179</v>
      </c>
      <c r="B43" s="39" t="s">
        <v>63</v>
      </c>
      <c r="C43" s="66" t="s">
        <v>180</v>
      </c>
      <c r="D43" s="79" t="s">
        <v>181</v>
      </c>
      <c r="E43" s="79" t="s">
        <v>182</v>
      </c>
      <c r="F43" s="95" t="s">
        <v>56</v>
      </c>
      <c r="G43" s="67" t="s">
        <v>210</v>
      </c>
      <c r="H43" s="105">
        <v>5.5</v>
      </c>
      <c r="I43" s="105">
        <v>2.2</v>
      </c>
      <c r="J43" s="105">
        <v>2</v>
      </c>
      <c r="K43" s="105">
        <v>3.1</v>
      </c>
      <c r="L43" s="62"/>
      <c r="M43" s="111">
        <f>H43*70+I43*75+J43*25+K43*45+L43:L44*60</f>
        <v>739.5</v>
      </c>
    </row>
    <row r="44" spans="1:13" s="51" customFormat="1" ht="13.5" customHeight="1">
      <c r="A44" s="55" t="s">
        <v>139</v>
      </c>
      <c r="B44" s="56"/>
      <c r="C44" s="59" t="s">
        <v>183</v>
      </c>
      <c r="D44" s="80" t="s">
        <v>184</v>
      </c>
      <c r="E44" s="80" t="s">
        <v>185</v>
      </c>
      <c r="F44" s="96"/>
      <c r="G44" s="59" t="s">
        <v>211</v>
      </c>
      <c r="H44" s="106"/>
      <c r="I44" s="106"/>
      <c r="J44" s="106"/>
      <c r="K44" s="106"/>
      <c r="L44" s="60"/>
      <c r="M44" s="100"/>
    </row>
    <row r="45" spans="1:13" s="45" customFormat="1" ht="24" customHeight="1">
      <c r="A45" s="52" t="s">
        <v>186</v>
      </c>
      <c r="B45" s="165" t="s">
        <v>187</v>
      </c>
      <c r="C45" s="66" t="s">
        <v>188</v>
      </c>
      <c r="D45" s="41" t="s">
        <v>189</v>
      </c>
      <c r="E45" s="66" t="s">
        <v>190</v>
      </c>
      <c r="F45" s="151" t="s">
        <v>87</v>
      </c>
      <c r="G45" s="43" t="s">
        <v>191</v>
      </c>
      <c r="H45" s="149">
        <v>5.5</v>
      </c>
      <c r="I45" s="149">
        <v>2.2</v>
      </c>
      <c r="J45" s="149">
        <v>2</v>
      </c>
      <c r="K45" s="149">
        <v>3.2</v>
      </c>
      <c r="L45" s="44"/>
      <c r="M45" s="121">
        <f>H45*70+I45*75+J45*25+K45*45+L45:L46*60</f>
        <v>744</v>
      </c>
    </row>
    <row r="46" spans="1:13" s="29" customFormat="1" ht="13.5" customHeight="1">
      <c r="A46" s="13" t="s">
        <v>106</v>
      </c>
      <c r="B46" s="166"/>
      <c r="C46" s="7" t="s">
        <v>192</v>
      </c>
      <c r="D46" s="8" t="s">
        <v>193</v>
      </c>
      <c r="E46" s="7" t="s">
        <v>194</v>
      </c>
      <c r="F46" s="152"/>
      <c r="G46" s="11" t="s">
        <v>195</v>
      </c>
      <c r="H46" s="150"/>
      <c r="I46" s="150"/>
      <c r="J46" s="150"/>
      <c r="K46" s="150"/>
      <c r="L46" s="30"/>
      <c r="M46" s="153"/>
    </row>
    <row r="47" spans="1:13" s="31" customFormat="1" ht="19.5" customHeight="1" thickBot="1">
      <c r="A47" s="167" t="s">
        <v>214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9"/>
    </row>
  </sheetData>
  <sheetProtection selectLockedCells="1" selectUnlockedCells="1"/>
  <mergeCells count="136">
    <mergeCell ref="B45:B46"/>
    <mergeCell ref="A47:M47"/>
    <mergeCell ref="B31:B32"/>
    <mergeCell ref="B21:B22"/>
    <mergeCell ref="F43:F44"/>
    <mergeCell ref="H31:H32"/>
    <mergeCell ref="M29:M30"/>
    <mergeCell ref="M23:M24"/>
    <mergeCell ref="I25:I26"/>
    <mergeCell ref="K25:K26"/>
    <mergeCell ref="M31:M32"/>
    <mergeCell ref="H39:H40"/>
    <mergeCell ref="J15:J16"/>
    <mergeCell ref="K13:K14"/>
    <mergeCell ref="B9:M12"/>
    <mergeCell ref="I39:I40"/>
    <mergeCell ref="J35:J36"/>
    <mergeCell ref="M37:M38"/>
    <mergeCell ref="M35:M36"/>
    <mergeCell ref="H35:H36"/>
    <mergeCell ref="M7:M8"/>
    <mergeCell ref="H7:H8"/>
    <mergeCell ref="I7:I8"/>
    <mergeCell ref="K7:K8"/>
    <mergeCell ref="M15:M16"/>
    <mergeCell ref="J13:J14"/>
    <mergeCell ref="L7:L8"/>
    <mergeCell ref="J7:J8"/>
    <mergeCell ref="H15:H16"/>
    <mergeCell ref="F45:F46"/>
    <mergeCell ref="M39:M40"/>
    <mergeCell ref="J45:J46"/>
    <mergeCell ref="H45:H46"/>
    <mergeCell ref="I41:I42"/>
    <mergeCell ref="H41:H42"/>
    <mergeCell ref="M45:M46"/>
    <mergeCell ref="K39:K40"/>
    <mergeCell ref="H43:H44"/>
    <mergeCell ref="I43:I44"/>
    <mergeCell ref="I45:I46"/>
    <mergeCell ref="J43:J44"/>
    <mergeCell ref="J41:J42"/>
    <mergeCell ref="J39:J40"/>
    <mergeCell ref="M43:M44"/>
    <mergeCell ref="K45:K46"/>
    <mergeCell ref="K43:K44"/>
    <mergeCell ref="J17:J18"/>
    <mergeCell ref="I33:I34"/>
    <mergeCell ref="J33:J34"/>
    <mergeCell ref="K33:K34"/>
    <mergeCell ref="I31:I32"/>
    <mergeCell ref="I29:I30"/>
    <mergeCell ref="I17:I18"/>
    <mergeCell ref="I37:I38"/>
    <mergeCell ref="J23:J24"/>
    <mergeCell ref="K23:K24"/>
    <mergeCell ref="I23:I24"/>
    <mergeCell ref="K37:K38"/>
    <mergeCell ref="J37:J38"/>
    <mergeCell ref="I35:I36"/>
    <mergeCell ref="J27:J28"/>
    <mergeCell ref="F27:F28"/>
    <mergeCell ref="H27:H28"/>
    <mergeCell ref="I27:I28"/>
    <mergeCell ref="J29:J30"/>
    <mergeCell ref="H25:H26"/>
    <mergeCell ref="J25:J26"/>
    <mergeCell ref="H29:H30"/>
    <mergeCell ref="A3:A4"/>
    <mergeCell ref="B3:B4"/>
    <mergeCell ref="C3:C4"/>
    <mergeCell ref="D3:E4"/>
    <mergeCell ref="F5:F6"/>
    <mergeCell ref="B5:B6"/>
    <mergeCell ref="F3:F4"/>
    <mergeCell ref="M3:M4"/>
    <mergeCell ref="J5:J6"/>
    <mergeCell ref="K5:K6"/>
    <mergeCell ref="M5:M6"/>
    <mergeCell ref="L5:L6"/>
    <mergeCell ref="K3:K4"/>
    <mergeCell ref="L3:L4"/>
    <mergeCell ref="G3:G4"/>
    <mergeCell ref="J3:J4"/>
    <mergeCell ref="I15:I16"/>
    <mergeCell ref="I3:I4"/>
    <mergeCell ref="H3:H4"/>
    <mergeCell ref="H5:H6"/>
    <mergeCell ref="I5:I6"/>
    <mergeCell ref="M21:M22"/>
    <mergeCell ref="M17:M18"/>
    <mergeCell ref="F7:F8"/>
    <mergeCell ref="K17:K18"/>
    <mergeCell ref="K15:K16"/>
    <mergeCell ref="F15:F16"/>
    <mergeCell ref="J21:J22"/>
    <mergeCell ref="M13:M14"/>
    <mergeCell ref="H17:H18"/>
    <mergeCell ref="F13:F14"/>
    <mergeCell ref="F19:F20"/>
    <mergeCell ref="K21:K22"/>
    <mergeCell ref="I21:I22"/>
    <mergeCell ref="H19:H20"/>
    <mergeCell ref="I19:I20"/>
    <mergeCell ref="F21:F22"/>
    <mergeCell ref="K19:K20"/>
    <mergeCell ref="F17:F18"/>
    <mergeCell ref="K31:K32"/>
    <mergeCell ref="M41:M42"/>
    <mergeCell ref="K41:K42"/>
    <mergeCell ref="M25:M26"/>
    <mergeCell ref="M33:M34"/>
    <mergeCell ref="K35:K36"/>
    <mergeCell ref="K27:K28"/>
    <mergeCell ref="K29:K30"/>
    <mergeCell ref="F35:F36"/>
    <mergeCell ref="M27:M28"/>
    <mergeCell ref="I13:I14"/>
    <mergeCell ref="H13:H14"/>
    <mergeCell ref="J19:J20"/>
    <mergeCell ref="H33:H34"/>
    <mergeCell ref="H37:H38"/>
    <mergeCell ref="J31:J32"/>
    <mergeCell ref="H21:H22"/>
    <mergeCell ref="H23:H24"/>
    <mergeCell ref="M19:M20"/>
    <mergeCell ref="B37:B38"/>
    <mergeCell ref="L21:L22"/>
    <mergeCell ref="L31:L32"/>
    <mergeCell ref="L41:L42"/>
    <mergeCell ref="F29:F30"/>
    <mergeCell ref="F33:F34"/>
    <mergeCell ref="F39:F40"/>
    <mergeCell ref="F23:F24"/>
    <mergeCell ref="F37:F38"/>
    <mergeCell ref="F25:F26"/>
  </mergeCells>
  <printOptions/>
  <pageMargins left="0.17" right="0.17" top="0.17" bottom="0.12013888888888889" header="0.17" footer="0.21"/>
  <pageSetup horizontalDpi="300" verticalDpi="300" orientation="portrait" paperSize="9" scale="8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2017-03-28T00:47:10Z</cp:lastPrinted>
  <dcterms:created xsi:type="dcterms:W3CDTF">2013-01-03T08:16:20Z</dcterms:created>
  <dcterms:modified xsi:type="dcterms:W3CDTF">2017-03-28T00:47:35Z</dcterms:modified>
  <cp:category/>
  <cp:version/>
  <cp:contentType/>
  <cp:contentStatus/>
</cp:coreProperties>
</file>