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15" windowWidth="9735" windowHeight="8505" activeTab="0"/>
  </bookViews>
  <sheets>
    <sheet name="莊敬" sheetId="1" r:id="rId1"/>
  </sheets>
  <definedNames>
    <definedName name="_xlnm.Print_Area" localSheetId="0">'莊敬'!$A$1:$O$47</definedName>
  </definedNames>
  <calcPr fullCalcOnLoad="1"/>
</workbook>
</file>

<file path=xl/sharedStrings.xml><?xml version="1.0" encoding="utf-8"?>
<sst xmlns="http://schemas.openxmlformats.org/spreadsheetml/2006/main" count="284" uniqueCount="212">
  <si>
    <t>日期</t>
  </si>
  <si>
    <t>星期</t>
  </si>
  <si>
    <t>合菜主食</t>
  </si>
  <si>
    <t>合菜主菜</t>
  </si>
  <si>
    <t>美味副菜</t>
  </si>
  <si>
    <t>湯品</t>
  </si>
  <si>
    <t>全穀根莖類(份)</t>
  </si>
  <si>
    <t>豆魚肉蛋類(份)</t>
  </si>
  <si>
    <t>蔬菜類(份)</t>
  </si>
  <si>
    <t>油脂與堅果類(份)</t>
  </si>
  <si>
    <t>水果類(份)</t>
  </si>
  <si>
    <t>熱量(Kcal)</t>
  </si>
  <si>
    <t>★</t>
  </si>
  <si>
    <t>2</t>
  </si>
  <si>
    <t>四</t>
  </si>
  <si>
    <t>白米飯</t>
  </si>
  <si>
    <t>和風洋蔥炒蛋</t>
  </si>
  <si>
    <t>有機  蔬菜</t>
  </si>
  <si>
    <t>豬排.泡菜/燒</t>
  </si>
  <si>
    <t>蛋.洋蔥/炒</t>
  </si>
  <si>
    <t>蘿蔔.肉片.肉骨茶包</t>
  </si>
  <si>
    <t>★</t>
  </si>
  <si>
    <t>3</t>
  </si>
  <si>
    <t>五</t>
  </si>
  <si>
    <t>蕎麥米飯</t>
  </si>
  <si>
    <t>麻油燒雞</t>
  </si>
  <si>
    <t>什錦冬粉</t>
  </si>
  <si>
    <t>砂鍋白菜滷</t>
  </si>
  <si>
    <t>有機  蔬菜</t>
  </si>
  <si>
    <t>番茄豆腐湯</t>
  </si>
  <si>
    <t>雞丁.米血.薑/炒</t>
  </si>
  <si>
    <t>蔥.高麗.木耳.冬粉/炒</t>
  </si>
  <si>
    <t>木耳.白菜.火鍋料/煮</t>
  </si>
  <si>
    <t>豆腐.番茄</t>
  </si>
  <si>
    <t>6</t>
  </si>
  <si>
    <t>一</t>
  </si>
  <si>
    <t>白米飯</t>
  </si>
  <si>
    <t>雙色蘿蔔煮</t>
  </si>
  <si>
    <t>吉園圃蔬菜</t>
  </si>
  <si>
    <t>味噌紫菜湯</t>
  </si>
  <si>
    <t>雞腿排/燒</t>
  </si>
  <si>
    <t>白蘿蔔.紅蘿蔔.火鍋料/煮</t>
  </si>
  <si>
    <t>豆腐.絞肉.青豆/燒</t>
  </si>
  <si>
    <t>紫菜.小魚乾.味噌</t>
  </si>
  <si>
    <t>7</t>
  </si>
  <si>
    <t>二</t>
  </si>
  <si>
    <t>白米飯</t>
  </si>
  <si>
    <t>義式香草燉肉</t>
  </si>
  <si>
    <t>鐵板銀芽</t>
  </si>
  <si>
    <t>肉丁.洋芋.紅蘿蔔.義式香料/煮</t>
  </si>
  <si>
    <t>豆芽.絞肉.韭菜.紅蘿蔔/炒</t>
  </si>
  <si>
    <t>小魚輪.芹菜/炒</t>
  </si>
  <si>
    <t>9</t>
  </si>
  <si>
    <t>四</t>
  </si>
  <si>
    <t>小米蒸飯</t>
  </si>
  <si>
    <t>高麗炒年糕</t>
  </si>
  <si>
    <t>彩繪玉米肉燥</t>
  </si>
  <si>
    <t>黃瓜肉片湯</t>
  </si>
  <si>
    <t>豬排/炸</t>
  </si>
  <si>
    <t>高麗.年糕.紅蘿蔔/炒</t>
  </si>
  <si>
    <t>玉米.絞肉.紅蘿蔔.青豆/煮</t>
  </si>
  <si>
    <t>黃瓜.肉片</t>
  </si>
  <si>
    <t>10</t>
  </si>
  <si>
    <t>塔香三杯雞丁</t>
  </si>
  <si>
    <t>茄汁洋蔥蛋</t>
  </si>
  <si>
    <t>冬瓜薏仁湯</t>
  </si>
  <si>
    <t>雞丁.米血.九層塔/炒</t>
  </si>
  <si>
    <t>白菜.福州丸/煮</t>
  </si>
  <si>
    <t>蛋.洋蔥.番茄/炒</t>
  </si>
  <si>
    <t>冬瓜.薏仁.肉片</t>
  </si>
  <si>
    <t>13</t>
  </si>
  <si>
    <t>地瓜蒸飯</t>
  </si>
  <si>
    <t>培根高麗菜</t>
  </si>
  <si>
    <t>海結豆干</t>
  </si>
  <si>
    <t>什錦米粉湯</t>
  </si>
  <si>
    <t>高麗.培根.紅蘿蔔/炒</t>
  </si>
  <si>
    <t>海結.四分干./滷</t>
  </si>
  <si>
    <t>冬粉.肉絲.香菇.芹菜</t>
  </si>
  <si>
    <t>16</t>
  </si>
  <si>
    <t>筍香焢肉</t>
  </si>
  <si>
    <t>紅絲乳酪蛋</t>
  </si>
  <si>
    <t>日式豆腐湯</t>
  </si>
  <si>
    <t>蛋.紅蘿蔔.乳酪/炒</t>
  </si>
  <si>
    <t>白菜.獅子頭/煮</t>
  </si>
  <si>
    <t>豆腐.柴魚.味噌</t>
  </si>
  <si>
    <t>17</t>
  </si>
  <si>
    <t>秀珍菇蘿蔔</t>
  </si>
  <si>
    <t>客家小炒</t>
  </si>
  <si>
    <t>田園蔬菜湯</t>
  </si>
  <si>
    <t>雞腿.白芝麻/燒</t>
  </si>
  <si>
    <t>白蘿蔔.紅蘿蔔.秀珍菇/煮</t>
  </si>
  <si>
    <t>豆干.肉絲.芹菜/炒</t>
  </si>
  <si>
    <t>高麗.番茄.蛋</t>
  </si>
  <si>
    <t>泰式打拋肉</t>
  </si>
  <si>
    <t>青蔥高麗粉絲</t>
  </si>
  <si>
    <t>干丁.絞肉.番茄.九層塔/炒</t>
  </si>
  <si>
    <t>冬粉.高麗.絞肉.青蔥/炒</t>
  </si>
  <si>
    <t>洋芋.玉米.蛋</t>
  </si>
  <si>
    <t>21</t>
  </si>
  <si>
    <t>鳳梨咕咾肉</t>
  </si>
  <si>
    <t>扁蒲肉片</t>
  </si>
  <si>
    <t>蘿蔔魚丸湯</t>
  </si>
  <si>
    <t>咕咾肉.鳳梨/燒</t>
  </si>
  <si>
    <t>蛋.絞肉/滷</t>
  </si>
  <si>
    <t>扁蒲.肉片.火鍋料/煮</t>
  </si>
  <si>
    <t>蘿蔔.魚丸</t>
  </si>
  <si>
    <t>23</t>
  </si>
  <si>
    <t>蛋酥炒白菜</t>
  </si>
  <si>
    <t>豬排.蔥/燒</t>
  </si>
  <si>
    <t>白菜.木耳.蛋/炒</t>
  </si>
  <si>
    <t>洋芋.紅蘿蔔.洋蔥/煮</t>
  </si>
  <si>
    <t>24</t>
  </si>
  <si>
    <t>紫米白飯</t>
  </si>
  <si>
    <t>木耳黃瓜</t>
  </si>
  <si>
    <t>蔬菜菇菇湯</t>
  </si>
  <si>
    <t>甜條.敏豆/炒</t>
  </si>
  <si>
    <t>黃瓜.木耳.紅蘿蔔/炒</t>
  </si>
  <si>
    <t>高麗.肉片.鮮香菇</t>
  </si>
  <si>
    <t>洋蔥肉絲</t>
  </si>
  <si>
    <t>芹香白干絲</t>
  </si>
  <si>
    <t>肉絲.洋蔥/燒</t>
  </si>
  <si>
    <t>玉米.紅蘿蔔.蛋/炒</t>
  </si>
  <si>
    <t>白干絲.海帶絲.芹菜/拌</t>
  </si>
  <si>
    <t>筍絲.肉羹.木耳.紅蘿蔔</t>
  </si>
  <si>
    <t>28</t>
  </si>
  <si>
    <t>脆炒豆薯</t>
  </si>
  <si>
    <t>冬瓜肉片湯</t>
  </si>
  <si>
    <t>雞丁.洋芋.紅蘿蔔/煮</t>
  </si>
  <si>
    <t>花枝捲/燒</t>
  </si>
  <si>
    <t>豆薯.紅蘿蔔.木耳/煮</t>
  </si>
  <si>
    <t>冬瓜.肉片</t>
  </si>
  <si>
    <t>30</t>
  </si>
  <si>
    <t>麥片Q飯</t>
  </si>
  <si>
    <t>可樂燒雞翅</t>
  </si>
  <si>
    <t>銀芽肉末</t>
  </si>
  <si>
    <t>蘿蔔關東煮</t>
  </si>
  <si>
    <t>季節  蔬菜</t>
  </si>
  <si>
    <t>冬菜粉絲湯</t>
  </si>
  <si>
    <t>雞翅.可樂/燒</t>
  </si>
  <si>
    <t>豆芽.絞肉.紅蘿蔔/炒</t>
  </si>
  <si>
    <t>白蘿蔔.玉米.火鍋料/煮</t>
  </si>
  <si>
    <t>冬粉.高麗.冬菜</t>
  </si>
  <si>
    <r>
      <rPr>
        <sz val="18"/>
        <rFont val="華康少女文字W7"/>
        <family val="5"/>
      </rPr>
      <t xml:space="preserve">莊敬國小
</t>
    </r>
    <r>
      <rPr>
        <sz val="12"/>
        <rFont val="華康少女文字W7"/>
        <family val="5"/>
      </rPr>
      <t>106年11月菜單</t>
    </r>
  </si>
  <si>
    <t>紅豆湯</t>
  </si>
  <si>
    <t>紅豆</t>
  </si>
  <si>
    <t>豆花Q圓</t>
  </si>
  <si>
    <t>豆花.Q圓.糖</t>
  </si>
  <si>
    <t>14</t>
  </si>
  <si>
    <t>二</t>
  </si>
  <si>
    <t>美式脆雞</t>
  </si>
  <si>
    <t>鮮菇黃瓜</t>
  </si>
  <si>
    <t>雞肉/炸</t>
  </si>
  <si>
    <t>大黃瓜.鮮菇.紅蘿蔔/煮</t>
  </si>
  <si>
    <t>白米飯(蔬)</t>
  </si>
  <si>
    <t>20</t>
  </si>
  <si>
    <t>一</t>
  </si>
  <si>
    <t>岩燒無骨雞排</t>
  </si>
  <si>
    <t>青蔥高麗粉絲</t>
  </si>
  <si>
    <t>干丁.絞肉.番茄.九層塔/炒</t>
  </si>
  <si>
    <t>冬粉.高麗.絞肉.青蔥/炒</t>
  </si>
  <si>
    <t>洋芋.玉米.蛋</t>
  </si>
  <si>
    <t>27</t>
  </si>
  <si>
    <t>芹香白干絲</t>
  </si>
  <si>
    <t>玉米.紅蘿蔔.蛋/炒</t>
  </si>
  <si>
    <t>白干絲.海帶絲.芹菜/拌</t>
  </si>
  <si>
    <t>筍絲.肉羹.木耳.紅蘿蔔</t>
  </si>
  <si>
    <t xml:space="preserve"> ★ 標示為四章一Q申請日</t>
  </si>
  <si>
    <t xml:space="preserve"> 營養師 黃亦璉 呂如蘋 羅英琪</t>
  </si>
  <si>
    <t xml:space="preserve"> *週一供應吉園圃蔬菜，週二四五供應有機蔬菜</t>
  </si>
  <si>
    <t xml:space="preserve"> *全面使用非基改黃豆製品及玉米</t>
  </si>
  <si>
    <t>羅勒白醬
義大利麵</t>
  </si>
  <si>
    <t>肉丁.筍/滷</t>
  </si>
  <si>
    <t>蛋/滷</t>
  </si>
  <si>
    <t>燒牛蒡絲排</t>
  </si>
  <si>
    <t>牛蒡絲排/燒</t>
  </si>
  <si>
    <t>肉燥萵苣</t>
  </si>
  <si>
    <t>萵苣.絞肉/煮</t>
  </si>
  <si>
    <t>地瓜蒸飯(蔬)</t>
  </si>
  <si>
    <t>6</t>
  </si>
  <si>
    <t>肉燥滷蛋</t>
  </si>
  <si>
    <t>敏豆甜條</t>
  </si>
  <si>
    <t>燒花枝捲</t>
  </si>
  <si>
    <t>玉米炒蛋</t>
  </si>
  <si>
    <t>紅燒獅子頭</t>
  </si>
  <si>
    <t>福州丸燒</t>
  </si>
  <si>
    <t>芹香小魚輪</t>
  </si>
  <si>
    <t>絞肉燒豆腐</t>
  </si>
  <si>
    <t>絞肉燒豆腐</t>
  </si>
  <si>
    <t>紅咖哩洋芋</t>
  </si>
  <si>
    <t>香酥豬排</t>
  </si>
  <si>
    <t>蔥燒排骨</t>
  </si>
  <si>
    <t>日式咖哩雞丁</t>
  </si>
  <si>
    <t>和風里肌排</t>
  </si>
  <si>
    <t>照燒雞腿排</t>
  </si>
  <si>
    <t>五香滷蛋</t>
  </si>
  <si>
    <t>照燒雞腿</t>
  </si>
  <si>
    <t>雞腿排/燒</t>
  </si>
  <si>
    <t>玉米洋芋濃湯</t>
  </si>
  <si>
    <t>筍絲肉羹湯</t>
  </si>
  <si>
    <t>肉骨茶湯</t>
  </si>
  <si>
    <t>枸杞冬瓜燒</t>
  </si>
  <si>
    <t>冬瓜.枸杞/燒</t>
  </si>
  <si>
    <t>南瓜濃湯</t>
  </si>
  <si>
    <t>玉米.南瓜.紅蘿蔔</t>
  </si>
  <si>
    <t>蒜泥洋蔥魚塊</t>
  </si>
  <si>
    <t>魚丁.洋蔥.蒜/煮</t>
  </si>
  <si>
    <t>芝麻蜜燒魚丁</t>
  </si>
  <si>
    <t>魚丁.豆薯.芝麻/煮</t>
  </si>
  <si>
    <t>敏豆什錦鮮蔬</t>
  </si>
  <si>
    <t>敏豆.地瓜條.甜不辣.香菇/炒</t>
  </si>
  <si>
    <t>醬燒肉包</t>
  </si>
  <si>
    <t>醬燒肉包/蒸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</si>
</sst>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0.0_ "/>
    <numFmt numFmtId="178" formatCode="0_ "/>
  </numFmts>
  <fonts count="65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3.5"/>
      <name val="華康少女文字W7"/>
      <family val="5"/>
    </font>
    <font>
      <sz val="18"/>
      <name val="華康少女文字W7"/>
      <family val="5"/>
    </font>
    <font>
      <sz val="12"/>
      <name val="華康少女文字W7"/>
      <family val="5"/>
    </font>
    <font>
      <sz val="4"/>
      <name val="標楷體"/>
      <family val="4"/>
    </font>
    <font>
      <sz val="8"/>
      <name val="Arial"/>
      <family val="2"/>
    </font>
    <font>
      <sz val="8"/>
      <name val="華康細圓體"/>
      <family val="3"/>
    </font>
    <font>
      <sz val="10"/>
      <name val="華康細圓體"/>
      <family val="3"/>
    </font>
    <font>
      <sz val="11"/>
      <name val="華康細圓體"/>
      <family val="3"/>
    </font>
    <font>
      <sz val="6"/>
      <name val="華康細圓體"/>
      <family val="3"/>
    </font>
    <font>
      <sz val="6"/>
      <color indexed="63"/>
      <name val="華康POP1體W9"/>
      <family val="5"/>
    </font>
    <font>
      <sz val="5"/>
      <name val="標楷體"/>
      <family val="4"/>
    </font>
    <font>
      <sz val="5"/>
      <name val="華康細圓體"/>
      <family val="3"/>
    </font>
    <font>
      <sz val="16"/>
      <name val="華康皮皮體W5"/>
      <family val="1"/>
    </font>
    <font>
      <sz val="4.5"/>
      <name val="華康細圓體"/>
      <family val="3"/>
    </font>
    <font>
      <sz val="6"/>
      <name val="標楷體"/>
      <family val="4"/>
    </font>
    <font>
      <b/>
      <sz val="9"/>
      <name val="華康細圓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63"/>
      <name val="文鼎粗隸"/>
      <family val="3"/>
    </font>
    <font>
      <b/>
      <sz val="14"/>
      <color indexed="10"/>
      <name val="華康墨字體"/>
      <family val="5"/>
    </font>
    <font>
      <sz val="18"/>
      <color indexed="10"/>
      <name val="華康墨字體"/>
      <family val="5"/>
    </font>
    <font>
      <sz val="15"/>
      <color indexed="14"/>
      <name val="華康墨字體"/>
      <family val="5"/>
    </font>
    <font>
      <sz val="15"/>
      <color indexed="17"/>
      <name val="華康墨字體"/>
      <family val="5"/>
    </font>
    <font>
      <b/>
      <sz val="12"/>
      <color indexed="30"/>
      <name val="華康墨字體"/>
      <family val="5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333333"/>
      <name val="文鼎粗隸"/>
      <family val="3"/>
    </font>
    <font>
      <b/>
      <sz val="14"/>
      <color rgb="FFFF0000"/>
      <name val="華康墨字體"/>
      <family val="5"/>
    </font>
    <font>
      <sz val="18"/>
      <color rgb="FFFF0000"/>
      <name val="華康墨字體"/>
      <family val="5"/>
    </font>
    <font>
      <sz val="15"/>
      <color rgb="FFCC00CC"/>
      <name val="華康墨字體"/>
      <family val="5"/>
    </font>
    <font>
      <sz val="15"/>
      <color rgb="FF00B050"/>
      <name val="華康墨字體"/>
      <family val="5"/>
    </font>
    <font>
      <b/>
      <sz val="12"/>
      <color rgb="FF0070C0"/>
      <name val="華康墨字體"/>
      <family val="5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double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 tint="-0.4999699890613556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theme="0" tint="-0.4999699890613556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medium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 style="thin">
        <color indexed="23"/>
      </right>
      <top>
        <color indexed="63"/>
      </top>
      <bottom style="double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double">
        <color indexed="23"/>
      </bottom>
    </border>
    <border>
      <left style="thin">
        <color indexed="23"/>
      </left>
      <right style="medium">
        <color indexed="23"/>
      </right>
      <top>
        <color indexed="63"/>
      </top>
      <bottom style="double">
        <color indexed="23"/>
      </bottom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double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double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double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42" fillId="0" borderId="0" applyFont="0" applyFill="0" applyBorder="0" applyAlignment="0" applyProtection="0"/>
    <xf numFmtId="0" fontId="47" fillId="22" borderId="2" applyNumberFormat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8" fillId="0" borderId="3" applyNumberFormat="0" applyFill="0" applyAlignment="0" applyProtection="0"/>
    <xf numFmtId="0" fontId="42" fillId="23" borderId="4" applyNumberFormat="0" applyFont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1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2" fillId="0" borderId="10" xfId="0" applyNumberFormat="1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14" xfId="0" applyFont="1" applyFill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16" fillId="0" borderId="13" xfId="0" applyFont="1" applyFill="1" applyBorder="1" applyAlignment="1">
      <alignment horizontal="center" vertical="center" shrinkToFit="1"/>
    </xf>
    <xf numFmtId="0" fontId="15" fillId="0" borderId="15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 shrinkToFit="1"/>
    </xf>
    <xf numFmtId="0" fontId="15" fillId="0" borderId="1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shrinkToFit="1"/>
    </xf>
    <xf numFmtId="0" fontId="15" fillId="0" borderId="17" xfId="0" applyFont="1" applyFill="1" applyBorder="1" applyAlignment="1">
      <alignment horizontal="center" vertical="center"/>
    </xf>
    <xf numFmtId="0" fontId="59" fillId="0" borderId="0" xfId="0" applyFont="1" applyAlignment="1">
      <alignment vertical="center" wrapText="1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60" fillId="0" borderId="18" xfId="0" applyFont="1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 vertical="center" shrinkToFit="1"/>
    </xf>
    <xf numFmtId="0" fontId="15" fillId="0" borderId="20" xfId="0" applyFont="1" applyFill="1" applyBorder="1" applyAlignment="1">
      <alignment horizontal="center" vertical="center" shrinkToFit="1"/>
    </xf>
    <xf numFmtId="0" fontId="61" fillId="0" borderId="13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21" xfId="0" applyFont="1" applyFill="1" applyBorder="1" applyAlignment="1">
      <alignment horizontal="center" vertical="center" shrinkToFit="1"/>
    </xf>
    <xf numFmtId="0" fontId="15" fillId="0" borderId="22" xfId="0" applyFont="1" applyFill="1" applyBorder="1" applyAlignment="1">
      <alignment horizontal="center" vertical="center" shrinkToFit="1"/>
    </xf>
    <xf numFmtId="176" fontId="19" fillId="0" borderId="0" xfId="0" applyNumberFormat="1" applyFont="1" applyBorder="1" applyAlignment="1">
      <alignment horizontal="left" vertical="center"/>
    </xf>
    <xf numFmtId="0" fontId="59" fillId="0" borderId="0" xfId="0" applyFont="1" applyBorder="1" applyAlignment="1">
      <alignment vertical="center" wrapText="1"/>
    </xf>
    <xf numFmtId="176" fontId="19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0" fontId="62" fillId="0" borderId="13" xfId="0" applyFont="1" applyBorder="1" applyAlignment="1">
      <alignment horizontal="center" vertical="center" shrinkToFit="1"/>
    </xf>
    <xf numFmtId="0" fontId="62" fillId="0" borderId="16" xfId="0" applyFont="1" applyBorder="1" applyAlignment="1">
      <alignment horizontal="center" vertical="center" shrinkToFit="1"/>
    </xf>
    <xf numFmtId="0" fontId="61" fillId="0" borderId="16" xfId="0" applyFont="1" applyFill="1" applyBorder="1" applyAlignment="1">
      <alignment horizontal="center" vertical="center" shrinkToFit="1"/>
    </xf>
    <xf numFmtId="0" fontId="63" fillId="0" borderId="23" xfId="0" applyFont="1" applyBorder="1" applyAlignment="1">
      <alignment horizontal="center" vertical="center" shrinkToFit="1"/>
    </xf>
    <xf numFmtId="0" fontId="63" fillId="0" borderId="16" xfId="0" applyFont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wrapText="1" shrinkToFit="1"/>
    </xf>
    <xf numFmtId="0" fontId="11" fillId="33" borderId="13" xfId="0" applyFont="1" applyFill="1" applyBorder="1" applyAlignment="1">
      <alignment horizontal="center" vertical="center" shrinkToFit="1"/>
    </xf>
    <xf numFmtId="0" fontId="15" fillId="33" borderId="14" xfId="0" applyFont="1" applyFill="1" applyBorder="1" applyAlignment="1">
      <alignment horizontal="center" vertical="center" shrinkToFit="1"/>
    </xf>
    <xf numFmtId="0" fontId="63" fillId="33" borderId="23" xfId="0" applyFont="1" applyFill="1" applyBorder="1" applyAlignment="1">
      <alignment horizontal="center" vertical="center" shrinkToFit="1"/>
    </xf>
    <xf numFmtId="0" fontId="15" fillId="33" borderId="14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 shrinkToFit="1"/>
    </xf>
    <xf numFmtId="0" fontId="15" fillId="33" borderId="15" xfId="0" applyFont="1" applyFill="1" applyBorder="1" applyAlignment="1">
      <alignment horizontal="center" vertical="center" shrinkToFit="1"/>
    </xf>
    <xf numFmtId="0" fontId="16" fillId="33" borderId="13" xfId="0" applyFont="1" applyFill="1" applyBorder="1" applyAlignment="1">
      <alignment horizontal="center" vertical="center" shrinkToFit="1"/>
    </xf>
    <xf numFmtId="0" fontId="62" fillId="33" borderId="13" xfId="0" applyFont="1" applyFill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right" wrapText="1"/>
    </xf>
    <xf numFmtId="176" fontId="4" fillId="0" borderId="0" xfId="0" applyNumberFormat="1" applyFont="1" applyBorder="1" applyAlignment="1">
      <alignment horizontal="right"/>
    </xf>
    <xf numFmtId="176" fontId="4" fillId="0" borderId="24" xfId="0" applyNumberFormat="1" applyFont="1" applyBorder="1" applyAlignment="1">
      <alignment horizontal="right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177" fontId="13" fillId="0" borderId="13" xfId="0" applyNumberFormat="1" applyFont="1" applyBorder="1" applyAlignment="1">
      <alignment horizontal="center" vertical="center" textRotation="255"/>
    </xf>
    <xf numFmtId="177" fontId="13" fillId="0" borderId="14" xfId="0" applyNumberFormat="1" applyFont="1" applyBorder="1" applyAlignment="1">
      <alignment horizontal="center" vertical="center" textRotation="255"/>
    </xf>
    <xf numFmtId="178" fontId="13" fillId="0" borderId="33" xfId="0" applyNumberFormat="1" applyFont="1" applyBorder="1" applyAlignment="1">
      <alignment horizontal="center" vertical="center" textRotation="255"/>
    </xf>
    <xf numFmtId="178" fontId="13" fillId="0" borderId="34" xfId="0" applyNumberFormat="1" applyFont="1" applyBorder="1" applyAlignment="1">
      <alignment horizontal="center" vertical="center" textRotation="255"/>
    </xf>
    <xf numFmtId="49" fontId="8" fillId="0" borderId="35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77" fontId="13" fillId="0" borderId="36" xfId="0" applyNumberFormat="1" applyFont="1" applyBorder="1" applyAlignment="1">
      <alignment horizontal="center" vertical="center" textRotation="255"/>
    </xf>
    <xf numFmtId="178" fontId="13" fillId="0" borderId="37" xfId="0" applyNumberFormat="1" applyFont="1" applyBorder="1" applyAlignment="1">
      <alignment horizontal="center" vertical="center" textRotation="255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177" fontId="13" fillId="0" borderId="16" xfId="0" applyNumberFormat="1" applyFont="1" applyBorder="1" applyAlignment="1">
      <alignment horizontal="center" vertical="center" textRotation="255"/>
    </xf>
    <xf numFmtId="177" fontId="13" fillId="0" borderId="15" xfId="0" applyNumberFormat="1" applyFont="1" applyBorder="1" applyAlignment="1">
      <alignment horizontal="center" vertical="center" textRotation="255"/>
    </xf>
    <xf numFmtId="178" fontId="13" fillId="0" borderId="39" xfId="0" applyNumberFormat="1" applyFont="1" applyBorder="1" applyAlignment="1">
      <alignment horizontal="center" vertical="center" textRotation="255"/>
    </xf>
    <xf numFmtId="178" fontId="13" fillId="0" borderId="40" xfId="0" applyNumberFormat="1" applyFont="1" applyBorder="1" applyAlignment="1">
      <alignment horizontal="center" vertical="center" textRotation="255"/>
    </xf>
    <xf numFmtId="49" fontId="8" fillId="0" borderId="41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34" borderId="31" xfId="0" applyFont="1" applyFill="1" applyBorder="1" applyAlignment="1">
      <alignment horizontal="center" vertical="center" wrapText="1"/>
    </xf>
    <xf numFmtId="177" fontId="13" fillId="0" borderId="31" xfId="0" applyNumberFormat="1" applyFont="1" applyBorder="1" applyAlignment="1">
      <alignment horizontal="center" vertical="center" textRotation="255"/>
    </xf>
    <xf numFmtId="178" fontId="13" fillId="0" borderId="42" xfId="0" applyNumberFormat="1" applyFont="1" applyBorder="1" applyAlignment="1">
      <alignment horizontal="center" vertical="center" textRotation="255"/>
    </xf>
    <xf numFmtId="49" fontId="8" fillId="0" borderId="41" xfId="0" applyNumberFormat="1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177" fontId="13" fillId="0" borderId="38" xfId="0" applyNumberFormat="1" applyFont="1" applyBorder="1" applyAlignment="1">
      <alignment horizontal="center" vertical="center" textRotation="255"/>
    </xf>
    <xf numFmtId="0" fontId="10" fillId="0" borderId="3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49" fontId="8" fillId="0" borderId="43" xfId="0" applyNumberFormat="1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177" fontId="13" fillId="0" borderId="44" xfId="0" applyNumberFormat="1" applyFont="1" applyBorder="1" applyAlignment="1">
      <alignment horizontal="center" vertical="center" textRotation="255"/>
    </xf>
    <xf numFmtId="178" fontId="13" fillId="0" borderId="46" xfId="0" applyNumberFormat="1" applyFont="1" applyBorder="1" applyAlignment="1">
      <alignment horizontal="center" vertical="center" textRotation="255"/>
    </xf>
    <xf numFmtId="0" fontId="10" fillId="0" borderId="38" xfId="0" applyFont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178" fontId="13" fillId="0" borderId="47" xfId="0" applyNumberFormat="1" applyFont="1" applyBorder="1" applyAlignment="1">
      <alignment horizontal="center" vertical="center" textRotation="255"/>
    </xf>
    <xf numFmtId="49" fontId="8" fillId="0" borderId="48" xfId="0" applyNumberFormat="1" applyFont="1" applyBorder="1" applyAlignment="1">
      <alignment horizontal="center" vertical="center"/>
    </xf>
    <xf numFmtId="49" fontId="8" fillId="0" borderId="49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0</xdr:row>
      <xdr:rowOff>66675</xdr:rowOff>
    </xdr:from>
    <xdr:to>
      <xdr:col>6</xdr:col>
      <xdr:colOff>200025</xdr:colOff>
      <xdr:row>1</xdr:row>
      <xdr:rowOff>171450</xdr:rowOff>
    </xdr:to>
    <xdr:sp>
      <xdr:nvSpPr>
        <xdr:cNvPr id="1" name="WordArt 444"/>
        <xdr:cNvSpPr>
          <a:spLocks/>
        </xdr:cNvSpPr>
      </xdr:nvSpPr>
      <xdr:spPr>
        <a:xfrm>
          <a:off x="866775" y="66675"/>
          <a:ext cx="323850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11430" cmpd="sng">
                <a:noFill/>
              </a:ln>
              <a:solidFill>
                <a:srgbClr val="009900"/>
              </a:solidFill>
              <a:effectLst>
                <a:outerShdw dist="38999" dir="5460031" algn="tl">
                  <a:srgbClr val="000000">
                    <a:alpha val="37998"/>
                  </a:srgbClr>
                </a:outerShdw>
              </a:effectLst>
              <a:latin typeface="華康少女文字W7"/>
              <a:cs typeface="華康少女文字W7"/>
            </a:rPr>
            <a:t>裕民田精緻午餐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view="pageBreakPreview" zoomScale="80" zoomScaleSheetLayoutView="80" zoomScalePageLayoutView="0" workbookViewId="0" topLeftCell="A1">
      <selection activeCell="Q12" sqref="Q12"/>
    </sheetView>
  </sheetViews>
  <sheetFormatPr defaultColWidth="9.00390625" defaultRowHeight="16.5"/>
  <cols>
    <col min="1" max="1" width="3.125" style="1" customWidth="1"/>
    <col min="2" max="2" width="3.125" style="28" customWidth="1"/>
    <col min="3" max="3" width="3.125" style="1" customWidth="1"/>
    <col min="4" max="4" width="10.625" style="29" customWidth="1"/>
    <col min="5" max="5" width="18.625" style="13" customWidth="1"/>
    <col min="6" max="7" width="12.625" style="13" customWidth="1"/>
    <col min="8" max="8" width="3.625" style="30" customWidth="1"/>
    <col min="9" max="9" width="12.625" style="1" customWidth="1"/>
    <col min="10" max="15" width="1.875" style="1" customWidth="1"/>
    <col min="16" max="16384" width="9.00390625" style="1" customWidth="1"/>
  </cols>
  <sheetData>
    <row r="1" spans="2:15" ht="19.5" customHeight="1">
      <c r="B1" s="57" t="s">
        <v>142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2:15" ht="19.5" customHeight="1" thickBot="1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2:15" ht="28.5" customHeight="1">
      <c r="B3" s="2" t="s">
        <v>0</v>
      </c>
      <c r="C3" s="3" t="s">
        <v>1</v>
      </c>
      <c r="D3" s="4" t="s">
        <v>2</v>
      </c>
      <c r="E3" s="3" t="s">
        <v>3</v>
      </c>
      <c r="F3" s="60" t="s">
        <v>4</v>
      </c>
      <c r="G3" s="61"/>
      <c r="H3" s="62"/>
      <c r="I3" s="5" t="s">
        <v>5</v>
      </c>
      <c r="J3" s="6" t="s">
        <v>6</v>
      </c>
      <c r="K3" s="6" t="s">
        <v>7</v>
      </c>
      <c r="L3" s="6" t="s">
        <v>8</v>
      </c>
      <c r="M3" s="6" t="s">
        <v>9</v>
      </c>
      <c r="N3" s="48" t="s">
        <v>10</v>
      </c>
      <c r="O3" s="7" t="s">
        <v>11</v>
      </c>
    </row>
    <row r="4" spans="1:15" ht="22.5" customHeight="1">
      <c r="A4" s="63" t="s">
        <v>12</v>
      </c>
      <c r="B4" s="64" t="s">
        <v>13</v>
      </c>
      <c r="C4" s="66" t="s">
        <v>14</v>
      </c>
      <c r="D4" s="67" t="s">
        <v>15</v>
      </c>
      <c r="E4" s="34" t="s">
        <v>192</v>
      </c>
      <c r="F4" s="8" t="s">
        <v>16</v>
      </c>
      <c r="G4" s="49" t="s">
        <v>200</v>
      </c>
      <c r="H4" s="68" t="s">
        <v>17</v>
      </c>
      <c r="I4" s="46" t="s">
        <v>199</v>
      </c>
      <c r="J4" s="69">
        <v>5.2</v>
      </c>
      <c r="K4" s="69">
        <v>3</v>
      </c>
      <c r="L4" s="69">
        <v>2.3</v>
      </c>
      <c r="M4" s="69">
        <v>2.5</v>
      </c>
      <c r="N4" s="69"/>
      <c r="O4" s="71">
        <f>J4*70+K4*75+L4*25+M4*45+N4*60</f>
        <v>759</v>
      </c>
    </row>
    <row r="5" spans="1:15" s="10" customFormat="1" ht="7.5" customHeight="1">
      <c r="A5" s="63"/>
      <c r="B5" s="65"/>
      <c r="C5" s="66"/>
      <c r="D5" s="67"/>
      <c r="E5" s="11" t="s">
        <v>18</v>
      </c>
      <c r="F5" s="11" t="s">
        <v>19</v>
      </c>
      <c r="G5" s="50" t="s">
        <v>201</v>
      </c>
      <c r="H5" s="68"/>
      <c r="I5" s="12" t="s">
        <v>20</v>
      </c>
      <c r="J5" s="70"/>
      <c r="K5" s="70"/>
      <c r="L5" s="70"/>
      <c r="M5" s="70"/>
      <c r="N5" s="70"/>
      <c r="O5" s="72"/>
    </row>
    <row r="6" spans="1:15" ht="22.5" customHeight="1">
      <c r="A6" s="63" t="s">
        <v>21</v>
      </c>
      <c r="B6" s="64" t="s">
        <v>22</v>
      </c>
      <c r="C6" s="66" t="s">
        <v>23</v>
      </c>
      <c r="D6" s="75" t="s">
        <v>24</v>
      </c>
      <c r="E6" s="14" t="s">
        <v>25</v>
      </c>
      <c r="F6" s="8" t="s">
        <v>26</v>
      </c>
      <c r="G6" s="8" t="s">
        <v>27</v>
      </c>
      <c r="H6" s="68" t="s">
        <v>28</v>
      </c>
      <c r="I6" s="9" t="s">
        <v>29</v>
      </c>
      <c r="J6" s="69">
        <v>5.5</v>
      </c>
      <c r="K6" s="69">
        <v>2.5</v>
      </c>
      <c r="L6" s="69">
        <v>2.2</v>
      </c>
      <c r="M6" s="69">
        <v>3</v>
      </c>
      <c r="N6" s="69"/>
      <c r="O6" s="71">
        <f>J6*70+K6*75+L6*25+M6*45+N6*60</f>
        <v>762.5</v>
      </c>
    </row>
    <row r="7" spans="1:15" s="10" customFormat="1" ht="7.5" customHeight="1" thickBot="1">
      <c r="A7" s="63"/>
      <c r="B7" s="73"/>
      <c r="C7" s="74"/>
      <c r="D7" s="76"/>
      <c r="E7" s="15" t="s">
        <v>30</v>
      </c>
      <c r="F7" s="15" t="s">
        <v>31</v>
      </c>
      <c r="G7" s="15" t="s">
        <v>32</v>
      </c>
      <c r="H7" s="77"/>
      <c r="I7" s="12" t="s">
        <v>33</v>
      </c>
      <c r="J7" s="78"/>
      <c r="K7" s="78"/>
      <c r="L7" s="78"/>
      <c r="M7" s="78"/>
      <c r="N7" s="78"/>
      <c r="O7" s="79"/>
    </row>
    <row r="8" spans="1:15" ht="22.5" customHeight="1" thickTop="1">
      <c r="A8" s="63" t="s">
        <v>21</v>
      </c>
      <c r="B8" s="113" t="s">
        <v>178</v>
      </c>
      <c r="C8" s="115" t="s">
        <v>155</v>
      </c>
      <c r="D8" s="80" t="s">
        <v>36</v>
      </c>
      <c r="E8" s="45" t="s">
        <v>193</v>
      </c>
      <c r="F8" s="16" t="s">
        <v>37</v>
      </c>
      <c r="G8" s="44" t="s">
        <v>186</v>
      </c>
      <c r="H8" s="82" t="s">
        <v>38</v>
      </c>
      <c r="I8" s="17" t="s">
        <v>39</v>
      </c>
      <c r="J8" s="83">
        <v>5.5</v>
      </c>
      <c r="K8" s="83">
        <v>2.8</v>
      </c>
      <c r="L8" s="83">
        <v>2</v>
      </c>
      <c r="M8" s="83">
        <v>2.7</v>
      </c>
      <c r="N8" s="83"/>
      <c r="O8" s="85">
        <f>J8*70+K8*75+L8*25+M8*45+N8*60</f>
        <v>766.5</v>
      </c>
    </row>
    <row r="9" spans="1:15" s="10" customFormat="1" ht="7.5" customHeight="1">
      <c r="A9" s="63"/>
      <c r="B9" s="114"/>
      <c r="C9" s="116"/>
      <c r="D9" s="81"/>
      <c r="E9" s="15" t="s">
        <v>40</v>
      </c>
      <c r="F9" s="15" t="s">
        <v>41</v>
      </c>
      <c r="G9" s="15" t="s">
        <v>42</v>
      </c>
      <c r="H9" s="77"/>
      <c r="I9" s="18" t="s">
        <v>43</v>
      </c>
      <c r="J9" s="84"/>
      <c r="K9" s="84"/>
      <c r="L9" s="84"/>
      <c r="M9" s="84"/>
      <c r="N9" s="84"/>
      <c r="O9" s="86"/>
    </row>
    <row r="10" spans="1:15" ht="22.5" customHeight="1">
      <c r="A10" s="63" t="s">
        <v>21</v>
      </c>
      <c r="B10" s="114" t="s">
        <v>34</v>
      </c>
      <c r="C10" s="116" t="s">
        <v>35</v>
      </c>
      <c r="D10" s="97" t="s">
        <v>153</v>
      </c>
      <c r="E10" s="34" t="s">
        <v>194</v>
      </c>
      <c r="F10" s="8" t="s">
        <v>37</v>
      </c>
      <c r="G10" s="43" t="s">
        <v>187</v>
      </c>
      <c r="H10" s="68" t="s">
        <v>38</v>
      </c>
      <c r="I10" s="9" t="s">
        <v>39</v>
      </c>
      <c r="J10" s="69">
        <v>5.5</v>
      </c>
      <c r="K10" s="69">
        <v>2.8</v>
      </c>
      <c r="L10" s="69">
        <v>2</v>
      </c>
      <c r="M10" s="69">
        <v>2.7</v>
      </c>
      <c r="N10" s="69"/>
      <c r="O10" s="71">
        <f>J10*70+K10*75+L10*25+M10*45+N10*60</f>
        <v>766.5</v>
      </c>
    </row>
    <row r="11" spans="1:15" s="10" customFormat="1" ht="7.5" customHeight="1">
      <c r="A11" s="63"/>
      <c r="B11" s="65"/>
      <c r="C11" s="96"/>
      <c r="D11" s="98"/>
      <c r="E11" s="15" t="s">
        <v>172</v>
      </c>
      <c r="F11" s="15" t="s">
        <v>41</v>
      </c>
      <c r="G11" s="15" t="s">
        <v>42</v>
      </c>
      <c r="H11" s="77"/>
      <c r="I11" s="18" t="s">
        <v>43</v>
      </c>
      <c r="J11" s="70"/>
      <c r="K11" s="70"/>
      <c r="L11" s="70"/>
      <c r="M11" s="70"/>
      <c r="N11" s="70"/>
      <c r="O11" s="72"/>
    </row>
    <row r="12" spans="1:15" ht="22.5" customHeight="1">
      <c r="A12" s="63"/>
      <c r="B12" s="87" t="s">
        <v>44</v>
      </c>
      <c r="C12" s="66" t="s">
        <v>45</v>
      </c>
      <c r="D12" s="67" t="s">
        <v>46</v>
      </c>
      <c r="E12" s="14" t="s">
        <v>47</v>
      </c>
      <c r="F12" s="8" t="s">
        <v>48</v>
      </c>
      <c r="G12" s="43" t="s">
        <v>185</v>
      </c>
      <c r="H12" s="68" t="s">
        <v>28</v>
      </c>
      <c r="I12" s="31" t="s">
        <v>143</v>
      </c>
      <c r="J12" s="69">
        <v>5.2</v>
      </c>
      <c r="K12" s="69">
        <v>3</v>
      </c>
      <c r="L12" s="69">
        <v>2.2</v>
      </c>
      <c r="M12" s="69">
        <v>2.8</v>
      </c>
      <c r="N12" s="69"/>
      <c r="O12" s="71">
        <f>J12*70+K12*75+L12*25+M12*45+N12*60</f>
        <v>770</v>
      </c>
    </row>
    <row r="13" spans="1:15" s="10" customFormat="1" ht="7.5" customHeight="1">
      <c r="A13" s="63"/>
      <c r="B13" s="87"/>
      <c r="C13" s="66"/>
      <c r="D13" s="67"/>
      <c r="E13" s="11" t="s">
        <v>49</v>
      </c>
      <c r="F13" s="11" t="s">
        <v>50</v>
      </c>
      <c r="G13" s="15" t="s">
        <v>51</v>
      </c>
      <c r="H13" s="68"/>
      <c r="I13" s="32" t="s">
        <v>144</v>
      </c>
      <c r="J13" s="70"/>
      <c r="K13" s="70"/>
      <c r="L13" s="70"/>
      <c r="M13" s="70"/>
      <c r="N13" s="70"/>
      <c r="O13" s="72"/>
    </row>
    <row r="14" spans="1:15" ht="22.5" customHeight="1">
      <c r="A14" s="63" t="s">
        <v>21</v>
      </c>
      <c r="B14" s="87" t="s">
        <v>52</v>
      </c>
      <c r="C14" s="66" t="s">
        <v>53</v>
      </c>
      <c r="D14" s="75" t="s">
        <v>54</v>
      </c>
      <c r="E14" s="34" t="s">
        <v>189</v>
      </c>
      <c r="F14" s="8" t="s">
        <v>55</v>
      </c>
      <c r="G14" s="8" t="s">
        <v>56</v>
      </c>
      <c r="H14" s="68" t="s">
        <v>28</v>
      </c>
      <c r="I14" s="9" t="s">
        <v>57</v>
      </c>
      <c r="J14" s="69">
        <v>5.3</v>
      </c>
      <c r="K14" s="69">
        <v>2.8</v>
      </c>
      <c r="L14" s="69">
        <v>2.2</v>
      </c>
      <c r="M14" s="69">
        <v>2.5</v>
      </c>
      <c r="N14" s="69"/>
      <c r="O14" s="71">
        <f>J14*70+K14*75+L14*25+M14*45+N14*60</f>
        <v>748.5</v>
      </c>
    </row>
    <row r="15" spans="1:15" s="10" customFormat="1" ht="7.5" customHeight="1">
      <c r="A15" s="63"/>
      <c r="B15" s="87"/>
      <c r="C15" s="66"/>
      <c r="D15" s="88"/>
      <c r="E15" s="15" t="s">
        <v>58</v>
      </c>
      <c r="F15" s="11" t="s">
        <v>59</v>
      </c>
      <c r="G15" s="11" t="s">
        <v>60</v>
      </c>
      <c r="H15" s="68"/>
      <c r="I15" s="18" t="s">
        <v>61</v>
      </c>
      <c r="J15" s="70"/>
      <c r="K15" s="70"/>
      <c r="L15" s="70"/>
      <c r="M15" s="70"/>
      <c r="N15" s="70"/>
      <c r="O15" s="72"/>
    </row>
    <row r="16" spans="1:15" ht="22.5" customHeight="1">
      <c r="A16" s="63" t="s">
        <v>21</v>
      </c>
      <c r="B16" s="87" t="s">
        <v>62</v>
      </c>
      <c r="C16" s="66" t="s">
        <v>23</v>
      </c>
      <c r="D16" s="67" t="s">
        <v>46</v>
      </c>
      <c r="E16" s="14" t="s">
        <v>63</v>
      </c>
      <c r="F16" s="43" t="s">
        <v>184</v>
      </c>
      <c r="G16" s="8" t="s">
        <v>64</v>
      </c>
      <c r="H16" s="68" t="s">
        <v>28</v>
      </c>
      <c r="I16" s="9" t="s">
        <v>65</v>
      </c>
      <c r="J16" s="69">
        <v>5.5</v>
      </c>
      <c r="K16" s="69">
        <v>2.8</v>
      </c>
      <c r="L16" s="69">
        <v>2.2</v>
      </c>
      <c r="M16" s="69">
        <v>2.7</v>
      </c>
      <c r="N16" s="69"/>
      <c r="O16" s="71">
        <f>J16*70+K16*75+L16*25+M16*45+N16*60</f>
        <v>771.5</v>
      </c>
    </row>
    <row r="17" spans="1:15" s="10" customFormat="1" ht="7.5" customHeight="1" thickBot="1">
      <c r="A17" s="63"/>
      <c r="B17" s="64"/>
      <c r="C17" s="74"/>
      <c r="D17" s="75"/>
      <c r="E17" s="15" t="s">
        <v>66</v>
      </c>
      <c r="F17" s="11" t="s">
        <v>67</v>
      </c>
      <c r="G17" s="19" t="s">
        <v>68</v>
      </c>
      <c r="H17" s="77"/>
      <c r="I17" s="20" t="s">
        <v>69</v>
      </c>
      <c r="J17" s="78"/>
      <c r="K17" s="78"/>
      <c r="L17" s="78"/>
      <c r="M17" s="78"/>
      <c r="N17" s="78"/>
      <c r="O17" s="79"/>
    </row>
    <row r="18" spans="1:15" ht="22.5" customHeight="1" thickTop="1">
      <c r="A18" s="63" t="s">
        <v>21</v>
      </c>
      <c r="B18" s="113" t="s">
        <v>70</v>
      </c>
      <c r="C18" s="115" t="s">
        <v>35</v>
      </c>
      <c r="D18" s="108" t="s">
        <v>71</v>
      </c>
      <c r="E18" s="53" t="s">
        <v>204</v>
      </c>
      <c r="F18" s="16" t="s">
        <v>72</v>
      </c>
      <c r="G18" s="16" t="s">
        <v>73</v>
      </c>
      <c r="H18" s="82" t="s">
        <v>38</v>
      </c>
      <c r="I18" s="17" t="s">
        <v>74</v>
      </c>
      <c r="J18" s="99">
        <v>5.3</v>
      </c>
      <c r="K18" s="99">
        <v>2.8</v>
      </c>
      <c r="L18" s="99">
        <v>2</v>
      </c>
      <c r="M18" s="99">
        <v>3</v>
      </c>
      <c r="N18" s="99"/>
      <c r="O18" s="72">
        <f>J18*70+K18*75+L18*25+M18*45+N18*60</f>
        <v>766</v>
      </c>
    </row>
    <row r="19" spans="1:15" s="10" customFormat="1" ht="7.5" customHeight="1">
      <c r="A19" s="63"/>
      <c r="B19" s="114"/>
      <c r="C19" s="116"/>
      <c r="D19" s="75"/>
      <c r="E19" s="54" t="s">
        <v>205</v>
      </c>
      <c r="F19" s="15" t="s">
        <v>75</v>
      </c>
      <c r="G19" s="19" t="s">
        <v>76</v>
      </c>
      <c r="H19" s="77"/>
      <c r="I19" s="18" t="s">
        <v>77</v>
      </c>
      <c r="J19" s="69"/>
      <c r="K19" s="69"/>
      <c r="L19" s="69"/>
      <c r="M19" s="69"/>
      <c r="N19" s="69"/>
      <c r="O19" s="71"/>
    </row>
    <row r="20" spans="1:15" ht="22.5" customHeight="1">
      <c r="A20" s="63" t="s">
        <v>21</v>
      </c>
      <c r="B20" s="114"/>
      <c r="C20" s="116"/>
      <c r="D20" s="89" t="s">
        <v>177</v>
      </c>
      <c r="E20" s="14" t="s">
        <v>208</v>
      </c>
      <c r="F20" s="8" t="s">
        <v>72</v>
      </c>
      <c r="G20" s="8" t="s">
        <v>73</v>
      </c>
      <c r="H20" s="68" t="s">
        <v>38</v>
      </c>
      <c r="I20" s="9" t="s">
        <v>74</v>
      </c>
      <c r="J20" s="90">
        <v>5.3</v>
      </c>
      <c r="K20" s="90">
        <v>2.8</v>
      </c>
      <c r="L20" s="90">
        <v>2</v>
      </c>
      <c r="M20" s="90">
        <v>3</v>
      </c>
      <c r="N20" s="90"/>
      <c r="O20" s="91">
        <f>J20*70+K20*75+L20*25+M20*45+N20*60</f>
        <v>766</v>
      </c>
    </row>
    <row r="21" spans="1:15" s="10" customFormat="1" ht="7.5" customHeight="1">
      <c r="A21" s="63"/>
      <c r="B21" s="65"/>
      <c r="C21" s="96"/>
      <c r="D21" s="89"/>
      <c r="E21" s="11" t="s">
        <v>209</v>
      </c>
      <c r="F21" s="15" t="s">
        <v>75</v>
      </c>
      <c r="G21" s="22" t="s">
        <v>76</v>
      </c>
      <c r="H21" s="77"/>
      <c r="I21" s="12" t="s">
        <v>77</v>
      </c>
      <c r="J21" s="69"/>
      <c r="K21" s="69"/>
      <c r="L21" s="69"/>
      <c r="M21" s="69"/>
      <c r="N21" s="69"/>
      <c r="O21" s="91"/>
    </row>
    <row r="22" spans="1:15" ht="30" customHeight="1">
      <c r="A22" s="63"/>
      <c r="B22" s="92" t="s">
        <v>147</v>
      </c>
      <c r="C22" s="93" t="s">
        <v>148</v>
      </c>
      <c r="D22" s="94" t="s">
        <v>170</v>
      </c>
      <c r="E22" s="34" t="s">
        <v>149</v>
      </c>
      <c r="F22" s="56" t="s">
        <v>210</v>
      </c>
      <c r="G22" s="37" t="s">
        <v>150</v>
      </c>
      <c r="H22" s="68" t="s">
        <v>28</v>
      </c>
      <c r="I22" s="51" t="s">
        <v>202</v>
      </c>
      <c r="J22" s="90">
        <v>5.2</v>
      </c>
      <c r="K22" s="90">
        <v>2.7</v>
      </c>
      <c r="L22" s="90">
        <v>2.3</v>
      </c>
      <c r="M22" s="90">
        <v>2.7</v>
      </c>
      <c r="N22" s="90"/>
      <c r="O22" s="91">
        <f>J22*70+K22*75+L22*25+M22*45+N22*60</f>
        <v>745.5</v>
      </c>
    </row>
    <row r="23" spans="1:15" s="10" customFormat="1" ht="7.5" customHeight="1">
      <c r="A23" s="63"/>
      <c r="B23" s="92"/>
      <c r="C23" s="93"/>
      <c r="D23" s="95"/>
      <c r="E23" s="11" t="s">
        <v>151</v>
      </c>
      <c r="F23" s="50" t="s">
        <v>211</v>
      </c>
      <c r="G23" s="38" t="s">
        <v>152</v>
      </c>
      <c r="H23" s="68"/>
      <c r="I23" s="52" t="s">
        <v>203</v>
      </c>
      <c r="J23" s="90"/>
      <c r="K23" s="90"/>
      <c r="L23" s="90"/>
      <c r="M23" s="90"/>
      <c r="N23" s="90"/>
      <c r="O23" s="91"/>
    </row>
    <row r="24" spans="1:15" ht="22.5" customHeight="1">
      <c r="A24" s="63" t="s">
        <v>21</v>
      </c>
      <c r="B24" s="65" t="s">
        <v>78</v>
      </c>
      <c r="C24" s="96" t="s">
        <v>53</v>
      </c>
      <c r="D24" s="88" t="s">
        <v>46</v>
      </c>
      <c r="E24" s="35" t="s">
        <v>79</v>
      </c>
      <c r="F24" s="36" t="s">
        <v>80</v>
      </c>
      <c r="G24" s="43" t="s">
        <v>183</v>
      </c>
      <c r="H24" s="68" t="s">
        <v>28</v>
      </c>
      <c r="I24" s="9" t="s">
        <v>81</v>
      </c>
      <c r="J24" s="90">
        <v>5.2</v>
      </c>
      <c r="K24" s="90">
        <v>3</v>
      </c>
      <c r="L24" s="90">
        <v>2.5</v>
      </c>
      <c r="M24" s="90">
        <v>2.8</v>
      </c>
      <c r="N24" s="90"/>
      <c r="O24" s="91">
        <f>J24*70+K24*75+L24*25+M24*45+N24*60</f>
        <v>777.5</v>
      </c>
    </row>
    <row r="25" spans="1:15" s="10" customFormat="1" ht="7.5" customHeight="1">
      <c r="A25" s="63"/>
      <c r="B25" s="87"/>
      <c r="C25" s="66"/>
      <c r="D25" s="67"/>
      <c r="E25" s="15" t="s">
        <v>171</v>
      </c>
      <c r="F25" s="11" t="s">
        <v>82</v>
      </c>
      <c r="G25" s="15" t="s">
        <v>83</v>
      </c>
      <c r="H25" s="68"/>
      <c r="I25" s="20" t="s">
        <v>84</v>
      </c>
      <c r="J25" s="90"/>
      <c r="K25" s="90"/>
      <c r="L25" s="90"/>
      <c r="M25" s="90"/>
      <c r="N25" s="90"/>
      <c r="O25" s="91"/>
    </row>
    <row r="26" spans="1:15" ht="22.5" customHeight="1">
      <c r="A26" s="63" t="s">
        <v>21</v>
      </c>
      <c r="B26" s="87" t="s">
        <v>85</v>
      </c>
      <c r="C26" s="66" t="s">
        <v>23</v>
      </c>
      <c r="D26" s="67" t="s">
        <v>46</v>
      </c>
      <c r="E26" s="34" t="s">
        <v>195</v>
      </c>
      <c r="F26" s="8" t="s">
        <v>86</v>
      </c>
      <c r="G26" s="8" t="s">
        <v>87</v>
      </c>
      <c r="H26" s="68" t="s">
        <v>28</v>
      </c>
      <c r="I26" s="9" t="s">
        <v>88</v>
      </c>
      <c r="J26" s="69">
        <v>5.2</v>
      </c>
      <c r="K26" s="69">
        <v>2.8</v>
      </c>
      <c r="L26" s="69">
        <v>2.3</v>
      </c>
      <c r="M26" s="69">
        <v>2.7</v>
      </c>
      <c r="N26" s="69"/>
      <c r="O26" s="71">
        <f>J26*70+K26*75+L26*25+M26*45+N26*60</f>
        <v>753</v>
      </c>
    </row>
    <row r="27" spans="1:15" s="10" customFormat="1" ht="7.5" customHeight="1" thickBot="1">
      <c r="A27" s="63"/>
      <c r="B27" s="64"/>
      <c r="C27" s="74"/>
      <c r="D27" s="75"/>
      <c r="E27" s="15" t="s">
        <v>89</v>
      </c>
      <c r="F27" s="19" t="s">
        <v>90</v>
      </c>
      <c r="G27" s="15" t="s">
        <v>91</v>
      </c>
      <c r="H27" s="77"/>
      <c r="I27" s="18" t="s">
        <v>92</v>
      </c>
      <c r="J27" s="78"/>
      <c r="K27" s="78"/>
      <c r="L27" s="78"/>
      <c r="M27" s="78"/>
      <c r="N27" s="78"/>
      <c r="O27" s="79"/>
    </row>
    <row r="28" spans="1:15" ht="22.5" customHeight="1" thickTop="1">
      <c r="A28" s="63"/>
      <c r="B28" s="113" t="s">
        <v>154</v>
      </c>
      <c r="C28" s="115" t="s">
        <v>155</v>
      </c>
      <c r="D28" s="108" t="s">
        <v>36</v>
      </c>
      <c r="E28" s="45" t="s">
        <v>156</v>
      </c>
      <c r="F28" s="16" t="s">
        <v>93</v>
      </c>
      <c r="G28" s="16" t="s">
        <v>94</v>
      </c>
      <c r="H28" s="82" t="s">
        <v>38</v>
      </c>
      <c r="I28" s="47" t="s">
        <v>197</v>
      </c>
      <c r="J28" s="99">
        <v>5.2</v>
      </c>
      <c r="K28" s="99">
        <v>3</v>
      </c>
      <c r="L28" s="99">
        <v>2.2</v>
      </c>
      <c r="M28" s="99">
        <v>2.5</v>
      </c>
      <c r="N28" s="99"/>
      <c r="O28" s="72">
        <f>J28*70+K28*75+L28*25+M28*45+N28*60</f>
        <v>756.5</v>
      </c>
    </row>
    <row r="29" spans="1:15" s="10" customFormat="1" ht="7.5" customHeight="1">
      <c r="A29" s="63"/>
      <c r="B29" s="114"/>
      <c r="C29" s="116"/>
      <c r="D29" s="67"/>
      <c r="E29" s="15" t="s">
        <v>196</v>
      </c>
      <c r="F29" s="15" t="s">
        <v>95</v>
      </c>
      <c r="G29" s="22" t="s">
        <v>96</v>
      </c>
      <c r="H29" s="77"/>
      <c r="I29" s="12" t="s">
        <v>97</v>
      </c>
      <c r="J29" s="69"/>
      <c r="K29" s="69"/>
      <c r="L29" s="69"/>
      <c r="M29" s="69"/>
      <c r="N29" s="69"/>
      <c r="O29" s="91"/>
    </row>
    <row r="30" spans="1:15" ht="22.5" customHeight="1">
      <c r="A30" s="63"/>
      <c r="B30" s="114" t="s">
        <v>154</v>
      </c>
      <c r="C30" s="116" t="s">
        <v>155</v>
      </c>
      <c r="D30" s="97" t="s">
        <v>153</v>
      </c>
      <c r="E30" s="34" t="s">
        <v>173</v>
      </c>
      <c r="F30" s="8" t="s">
        <v>93</v>
      </c>
      <c r="G30" s="8" t="s">
        <v>157</v>
      </c>
      <c r="H30" s="68" t="s">
        <v>38</v>
      </c>
      <c r="I30" s="46" t="s">
        <v>197</v>
      </c>
      <c r="J30" s="90">
        <v>5.2</v>
      </c>
      <c r="K30" s="90">
        <v>3</v>
      </c>
      <c r="L30" s="90">
        <v>2.2</v>
      </c>
      <c r="M30" s="90">
        <v>2.5</v>
      </c>
      <c r="N30" s="90"/>
      <c r="O30" s="91">
        <f>J30*70+K30*75+L30*25+M30*45+N30*60</f>
        <v>756.5</v>
      </c>
    </row>
    <row r="31" spans="1:15" s="10" customFormat="1" ht="7.5" customHeight="1">
      <c r="A31" s="63"/>
      <c r="B31" s="65"/>
      <c r="C31" s="96"/>
      <c r="D31" s="98"/>
      <c r="E31" s="15" t="s">
        <v>174</v>
      </c>
      <c r="F31" s="15" t="s">
        <v>158</v>
      </c>
      <c r="G31" s="22" t="s">
        <v>159</v>
      </c>
      <c r="H31" s="77"/>
      <c r="I31" s="12" t="s">
        <v>160</v>
      </c>
      <c r="J31" s="69"/>
      <c r="K31" s="69"/>
      <c r="L31" s="69"/>
      <c r="M31" s="69"/>
      <c r="N31" s="69"/>
      <c r="O31" s="91"/>
    </row>
    <row r="32" spans="1:15" ht="22.5" customHeight="1">
      <c r="A32" s="63" t="s">
        <v>21</v>
      </c>
      <c r="B32" s="64" t="s">
        <v>98</v>
      </c>
      <c r="C32" s="66" t="s">
        <v>45</v>
      </c>
      <c r="D32" s="67" t="s">
        <v>46</v>
      </c>
      <c r="E32" s="14" t="s">
        <v>99</v>
      </c>
      <c r="F32" s="43" t="s">
        <v>179</v>
      </c>
      <c r="G32" s="8" t="s">
        <v>100</v>
      </c>
      <c r="H32" s="68" t="s">
        <v>28</v>
      </c>
      <c r="I32" s="9" t="s">
        <v>101</v>
      </c>
      <c r="J32" s="90">
        <v>5.2</v>
      </c>
      <c r="K32" s="90">
        <v>2.8</v>
      </c>
      <c r="L32" s="90">
        <v>2.3</v>
      </c>
      <c r="M32" s="90">
        <v>3</v>
      </c>
      <c r="N32" s="90"/>
      <c r="O32" s="91">
        <f>J32*70+K32*75+L32*25+M32*45+N32*60</f>
        <v>766.5</v>
      </c>
    </row>
    <row r="33" spans="1:15" s="10" customFormat="1" ht="7.5" customHeight="1">
      <c r="A33" s="63"/>
      <c r="B33" s="65"/>
      <c r="C33" s="66"/>
      <c r="D33" s="67"/>
      <c r="E33" s="15" t="s">
        <v>102</v>
      </c>
      <c r="F33" s="11" t="s">
        <v>103</v>
      </c>
      <c r="G33" s="11" t="s">
        <v>104</v>
      </c>
      <c r="H33" s="68"/>
      <c r="I33" s="18" t="s">
        <v>105</v>
      </c>
      <c r="J33" s="90"/>
      <c r="K33" s="90"/>
      <c r="L33" s="90"/>
      <c r="M33" s="90"/>
      <c r="N33" s="90"/>
      <c r="O33" s="91"/>
    </row>
    <row r="34" spans="1:15" ht="22.5" customHeight="1">
      <c r="A34" s="63" t="s">
        <v>21</v>
      </c>
      <c r="B34" s="64" t="s">
        <v>106</v>
      </c>
      <c r="C34" s="66" t="s">
        <v>53</v>
      </c>
      <c r="D34" s="67" t="s">
        <v>46</v>
      </c>
      <c r="E34" s="34" t="s">
        <v>190</v>
      </c>
      <c r="F34" s="8" t="s">
        <v>107</v>
      </c>
      <c r="G34" s="43" t="s">
        <v>188</v>
      </c>
      <c r="H34" s="68" t="s">
        <v>28</v>
      </c>
      <c r="I34" s="31" t="s">
        <v>145</v>
      </c>
      <c r="J34" s="90">
        <v>5.5</v>
      </c>
      <c r="K34" s="90">
        <v>2.8</v>
      </c>
      <c r="L34" s="90">
        <v>2</v>
      </c>
      <c r="M34" s="90">
        <v>2.8</v>
      </c>
      <c r="N34" s="90"/>
      <c r="O34" s="91">
        <f>J34*70+K34*75+L34*25+M34*45+N34*60</f>
        <v>771</v>
      </c>
    </row>
    <row r="35" spans="1:15" s="10" customFormat="1" ht="7.5" customHeight="1">
      <c r="A35" s="63"/>
      <c r="B35" s="65"/>
      <c r="C35" s="66"/>
      <c r="D35" s="67"/>
      <c r="E35" s="11" t="s">
        <v>108</v>
      </c>
      <c r="F35" s="11" t="s">
        <v>109</v>
      </c>
      <c r="G35" s="11" t="s">
        <v>110</v>
      </c>
      <c r="H35" s="68"/>
      <c r="I35" s="33" t="s">
        <v>146</v>
      </c>
      <c r="J35" s="90"/>
      <c r="K35" s="90"/>
      <c r="L35" s="90"/>
      <c r="M35" s="90"/>
      <c r="N35" s="90"/>
      <c r="O35" s="91"/>
    </row>
    <row r="36" spans="1:15" ht="22.5" customHeight="1">
      <c r="A36" s="63" t="s">
        <v>21</v>
      </c>
      <c r="B36" s="87" t="s">
        <v>111</v>
      </c>
      <c r="C36" s="66" t="s">
        <v>23</v>
      </c>
      <c r="D36" s="67" t="s">
        <v>112</v>
      </c>
      <c r="E36" s="55" t="s">
        <v>206</v>
      </c>
      <c r="F36" s="43" t="s">
        <v>180</v>
      </c>
      <c r="G36" s="8" t="s">
        <v>113</v>
      </c>
      <c r="H36" s="68" t="s">
        <v>28</v>
      </c>
      <c r="I36" s="9" t="s">
        <v>114</v>
      </c>
      <c r="J36" s="90">
        <v>5.3</v>
      </c>
      <c r="K36" s="90">
        <v>2.8</v>
      </c>
      <c r="L36" s="90">
        <v>2.2</v>
      </c>
      <c r="M36" s="90">
        <v>2.6</v>
      </c>
      <c r="N36" s="90"/>
      <c r="O36" s="91">
        <f>J36*70+K36*75+L36*25+M36*45+N36*60</f>
        <v>753</v>
      </c>
    </row>
    <row r="37" spans="1:15" s="10" customFormat="1" ht="7.5" customHeight="1" thickBot="1">
      <c r="A37" s="63"/>
      <c r="B37" s="64"/>
      <c r="C37" s="74"/>
      <c r="D37" s="75"/>
      <c r="E37" s="50" t="s">
        <v>207</v>
      </c>
      <c r="F37" s="11" t="s">
        <v>115</v>
      </c>
      <c r="G37" s="15" t="s">
        <v>116</v>
      </c>
      <c r="H37" s="68"/>
      <c r="I37" s="18" t="s">
        <v>117</v>
      </c>
      <c r="J37" s="69"/>
      <c r="K37" s="69"/>
      <c r="L37" s="69"/>
      <c r="M37" s="69"/>
      <c r="N37" s="69"/>
      <c r="O37" s="71"/>
    </row>
    <row r="38" spans="1:15" ht="22.5" customHeight="1" thickTop="1">
      <c r="A38" s="63" t="s">
        <v>21</v>
      </c>
      <c r="B38" s="113" t="s">
        <v>161</v>
      </c>
      <c r="C38" s="115" t="s">
        <v>155</v>
      </c>
      <c r="D38" s="109" t="s">
        <v>36</v>
      </c>
      <c r="E38" s="21" t="s">
        <v>118</v>
      </c>
      <c r="F38" s="44" t="s">
        <v>182</v>
      </c>
      <c r="G38" s="16" t="s">
        <v>119</v>
      </c>
      <c r="H38" s="110" t="s">
        <v>38</v>
      </c>
      <c r="I38" s="47" t="s">
        <v>198</v>
      </c>
      <c r="J38" s="99">
        <v>5.5</v>
      </c>
      <c r="K38" s="99">
        <v>2.8</v>
      </c>
      <c r="L38" s="99">
        <v>2.2</v>
      </c>
      <c r="M38" s="99">
        <v>2.5</v>
      </c>
      <c r="N38" s="99"/>
      <c r="O38" s="112">
        <f>J38*70+K38*75+L38*25+M38*45+N38*60</f>
        <v>762.5</v>
      </c>
    </row>
    <row r="39" spans="1:15" s="10" customFormat="1" ht="7.5" customHeight="1">
      <c r="A39" s="63"/>
      <c r="B39" s="114"/>
      <c r="C39" s="116"/>
      <c r="D39" s="100"/>
      <c r="E39" s="15" t="s">
        <v>120</v>
      </c>
      <c r="F39" s="15" t="s">
        <v>121</v>
      </c>
      <c r="G39" s="11" t="s">
        <v>122</v>
      </c>
      <c r="H39" s="111"/>
      <c r="I39" s="22" t="s">
        <v>123</v>
      </c>
      <c r="J39" s="69"/>
      <c r="K39" s="69"/>
      <c r="L39" s="69"/>
      <c r="M39" s="69"/>
      <c r="N39" s="69"/>
      <c r="O39" s="91"/>
    </row>
    <row r="40" spans="1:15" ht="22.5" customHeight="1">
      <c r="A40" s="63" t="s">
        <v>21</v>
      </c>
      <c r="B40" s="114" t="s">
        <v>161</v>
      </c>
      <c r="C40" s="116" t="s">
        <v>155</v>
      </c>
      <c r="D40" s="97" t="s">
        <v>153</v>
      </c>
      <c r="E40" s="14" t="s">
        <v>175</v>
      </c>
      <c r="F40" s="43" t="s">
        <v>182</v>
      </c>
      <c r="G40" s="8" t="s">
        <v>162</v>
      </c>
      <c r="H40" s="68" t="s">
        <v>38</v>
      </c>
      <c r="I40" s="46" t="s">
        <v>198</v>
      </c>
      <c r="J40" s="90">
        <v>5.5</v>
      </c>
      <c r="K40" s="90">
        <v>2.8</v>
      </c>
      <c r="L40" s="90">
        <v>2.2</v>
      </c>
      <c r="M40" s="90">
        <v>2.5</v>
      </c>
      <c r="N40" s="90"/>
      <c r="O40" s="91">
        <f>J40*70+K40*75+L40*25+M40*45+N40*60</f>
        <v>762.5</v>
      </c>
    </row>
    <row r="41" spans="1:15" s="10" customFormat="1" ht="7.5" customHeight="1">
      <c r="A41" s="63"/>
      <c r="B41" s="65"/>
      <c r="C41" s="96"/>
      <c r="D41" s="98"/>
      <c r="E41" s="15" t="s">
        <v>176</v>
      </c>
      <c r="F41" s="15" t="s">
        <v>163</v>
      </c>
      <c r="G41" s="22" t="s">
        <v>164</v>
      </c>
      <c r="H41" s="77"/>
      <c r="I41" s="12" t="s">
        <v>165</v>
      </c>
      <c r="J41" s="69"/>
      <c r="K41" s="69"/>
      <c r="L41" s="69"/>
      <c r="M41" s="69"/>
      <c r="N41" s="69"/>
      <c r="O41" s="91"/>
    </row>
    <row r="42" spans="1:15" ht="22.5" customHeight="1">
      <c r="A42" s="63" t="s">
        <v>21</v>
      </c>
      <c r="B42" s="64" t="s">
        <v>124</v>
      </c>
      <c r="C42" s="66" t="s">
        <v>45</v>
      </c>
      <c r="D42" s="100" t="s">
        <v>46</v>
      </c>
      <c r="E42" s="34" t="s">
        <v>191</v>
      </c>
      <c r="F42" s="43" t="s">
        <v>181</v>
      </c>
      <c r="G42" s="8" t="s">
        <v>125</v>
      </c>
      <c r="H42" s="101" t="s">
        <v>28</v>
      </c>
      <c r="I42" s="23" t="s">
        <v>126</v>
      </c>
      <c r="J42" s="90">
        <v>5.2</v>
      </c>
      <c r="K42" s="90">
        <v>3</v>
      </c>
      <c r="L42" s="90">
        <v>2.3</v>
      </c>
      <c r="M42" s="90">
        <v>2.8</v>
      </c>
      <c r="N42" s="90">
        <v>1</v>
      </c>
      <c r="O42" s="91">
        <f>J42*70+K42*75+L42*25+M42*45+N42*60</f>
        <v>832.5</v>
      </c>
    </row>
    <row r="43" spans="1:15" s="10" customFormat="1" ht="7.5" customHeight="1">
      <c r="A43" s="63"/>
      <c r="B43" s="65"/>
      <c r="C43" s="66"/>
      <c r="D43" s="100"/>
      <c r="E43" s="15" t="s">
        <v>127</v>
      </c>
      <c r="F43" s="11" t="s">
        <v>128</v>
      </c>
      <c r="G43" s="11" t="s">
        <v>129</v>
      </c>
      <c r="H43" s="101"/>
      <c r="I43" s="24" t="s">
        <v>130</v>
      </c>
      <c r="J43" s="90"/>
      <c r="K43" s="90"/>
      <c r="L43" s="90"/>
      <c r="M43" s="90"/>
      <c r="N43" s="90"/>
      <c r="O43" s="91"/>
    </row>
    <row r="44" spans="1:15" ht="22.5" customHeight="1">
      <c r="A44" s="63" t="s">
        <v>21</v>
      </c>
      <c r="B44" s="64" t="s">
        <v>131</v>
      </c>
      <c r="C44" s="66" t="s">
        <v>53</v>
      </c>
      <c r="D44" s="100" t="s">
        <v>132</v>
      </c>
      <c r="E44" s="14" t="s">
        <v>133</v>
      </c>
      <c r="F44" s="8" t="s">
        <v>134</v>
      </c>
      <c r="G44" s="8" t="s">
        <v>135</v>
      </c>
      <c r="H44" s="101" t="s">
        <v>136</v>
      </c>
      <c r="I44" s="23" t="s">
        <v>137</v>
      </c>
      <c r="J44" s="90">
        <v>5.3</v>
      </c>
      <c r="K44" s="90">
        <v>2.6</v>
      </c>
      <c r="L44" s="90">
        <v>2.3</v>
      </c>
      <c r="M44" s="90">
        <v>2.8</v>
      </c>
      <c r="N44" s="90"/>
      <c r="O44" s="91">
        <f>J44*70+K44*75+L44*25+M44*45+N44*60</f>
        <v>749.5</v>
      </c>
    </row>
    <row r="45" spans="1:15" s="10" customFormat="1" ht="7.5" customHeight="1" thickBot="1">
      <c r="A45" s="63"/>
      <c r="B45" s="102"/>
      <c r="C45" s="103"/>
      <c r="D45" s="104"/>
      <c r="E45" s="25" t="s">
        <v>138</v>
      </c>
      <c r="F45" s="25" t="s">
        <v>139</v>
      </c>
      <c r="G45" s="25" t="s">
        <v>140</v>
      </c>
      <c r="H45" s="105"/>
      <c r="I45" s="26" t="s">
        <v>141</v>
      </c>
      <c r="J45" s="106"/>
      <c r="K45" s="106"/>
      <c r="L45" s="106"/>
      <c r="M45" s="106"/>
      <c r="N45" s="106"/>
      <c r="O45" s="107"/>
    </row>
    <row r="46" spans="1:15" ht="15" customHeight="1">
      <c r="A46" s="39" t="s">
        <v>166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1"/>
      <c r="O46" s="41" t="s">
        <v>169</v>
      </c>
    </row>
    <row r="47" spans="1:15" ht="15" customHeight="1">
      <c r="A47" s="42" t="s">
        <v>167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41"/>
      <c r="O47" s="41" t="s">
        <v>168</v>
      </c>
    </row>
  </sheetData>
  <sheetProtection/>
  <mergeCells count="225">
    <mergeCell ref="B8:B11"/>
    <mergeCell ref="C8:C11"/>
    <mergeCell ref="B28:B31"/>
    <mergeCell ref="C28:C31"/>
    <mergeCell ref="B38:B41"/>
    <mergeCell ref="C38:C41"/>
    <mergeCell ref="B36:B37"/>
    <mergeCell ref="C36:C37"/>
    <mergeCell ref="C16:C17"/>
    <mergeCell ref="N38:N39"/>
    <mergeCell ref="O38:O39"/>
    <mergeCell ref="B18:B21"/>
    <mergeCell ref="C18:C21"/>
    <mergeCell ref="L28:L29"/>
    <mergeCell ref="M28:M29"/>
    <mergeCell ref="N28:N29"/>
    <mergeCell ref="O28:O29"/>
    <mergeCell ref="K18:K19"/>
    <mergeCell ref="L18:L19"/>
    <mergeCell ref="A38:A39"/>
    <mergeCell ref="D38:D39"/>
    <mergeCell ref="H38:H39"/>
    <mergeCell ref="J38:J39"/>
    <mergeCell ref="J28:J29"/>
    <mergeCell ref="K28:K29"/>
    <mergeCell ref="A28:A29"/>
    <mergeCell ref="D28:D29"/>
    <mergeCell ref="H28:H29"/>
    <mergeCell ref="A36:A37"/>
    <mergeCell ref="M18:M19"/>
    <mergeCell ref="N18:N19"/>
    <mergeCell ref="O18:O19"/>
    <mergeCell ref="O26:O27"/>
    <mergeCell ref="K24:K25"/>
    <mergeCell ref="L24:L25"/>
    <mergeCell ref="N24:N25"/>
    <mergeCell ref="O24:O25"/>
    <mergeCell ref="N22:N23"/>
    <mergeCell ref="O22:O23"/>
    <mergeCell ref="N42:N43"/>
    <mergeCell ref="A18:A19"/>
    <mergeCell ref="D18:D19"/>
    <mergeCell ref="H18:H19"/>
    <mergeCell ref="J18:J19"/>
    <mergeCell ref="J10:J11"/>
    <mergeCell ref="K10:K11"/>
    <mergeCell ref="A10:A11"/>
    <mergeCell ref="D10:D11"/>
    <mergeCell ref="H10:H11"/>
    <mergeCell ref="K44:K45"/>
    <mergeCell ref="L10:L11"/>
    <mergeCell ref="M10:M11"/>
    <mergeCell ref="N10:N11"/>
    <mergeCell ref="O10:O11"/>
    <mergeCell ref="L44:L45"/>
    <mergeCell ref="M44:M45"/>
    <mergeCell ref="N44:N45"/>
    <mergeCell ref="O44:O45"/>
    <mergeCell ref="M42:M43"/>
    <mergeCell ref="A44:A45"/>
    <mergeCell ref="B44:B45"/>
    <mergeCell ref="C44:C45"/>
    <mergeCell ref="D44:D45"/>
    <mergeCell ref="H44:H45"/>
    <mergeCell ref="J44:J45"/>
    <mergeCell ref="O40:O41"/>
    <mergeCell ref="A42:A43"/>
    <mergeCell ref="B42:B43"/>
    <mergeCell ref="C42:C43"/>
    <mergeCell ref="D42:D43"/>
    <mergeCell ref="H42:H43"/>
    <mergeCell ref="J42:J43"/>
    <mergeCell ref="K42:K43"/>
    <mergeCell ref="L42:L43"/>
    <mergeCell ref="O42:O43"/>
    <mergeCell ref="A40:A41"/>
    <mergeCell ref="D40:D41"/>
    <mergeCell ref="H40:H41"/>
    <mergeCell ref="J40:J41"/>
    <mergeCell ref="K40:K41"/>
    <mergeCell ref="L40:L41"/>
    <mergeCell ref="M40:M41"/>
    <mergeCell ref="J36:J37"/>
    <mergeCell ref="K36:K37"/>
    <mergeCell ref="L36:L37"/>
    <mergeCell ref="M36:M37"/>
    <mergeCell ref="N36:N37"/>
    <mergeCell ref="N40:N41"/>
    <mergeCell ref="K38:K39"/>
    <mergeCell ref="L38:L39"/>
    <mergeCell ref="M38:M39"/>
    <mergeCell ref="O36:O37"/>
    <mergeCell ref="K34:K35"/>
    <mergeCell ref="L34:L35"/>
    <mergeCell ref="M34:M35"/>
    <mergeCell ref="N34:N35"/>
    <mergeCell ref="O34:O35"/>
    <mergeCell ref="D36:D37"/>
    <mergeCell ref="H36:H37"/>
    <mergeCell ref="A34:A35"/>
    <mergeCell ref="B34:B35"/>
    <mergeCell ref="C34:C35"/>
    <mergeCell ref="D34:D35"/>
    <mergeCell ref="H34:H35"/>
    <mergeCell ref="J34:J35"/>
    <mergeCell ref="J32:J33"/>
    <mergeCell ref="K32:K33"/>
    <mergeCell ref="L32:L33"/>
    <mergeCell ref="M32:M33"/>
    <mergeCell ref="N32:N33"/>
    <mergeCell ref="O32:O33"/>
    <mergeCell ref="K30:K31"/>
    <mergeCell ref="L30:L31"/>
    <mergeCell ref="M30:M31"/>
    <mergeCell ref="N30:N31"/>
    <mergeCell ref="O30:O31"/>
    <mergeCell ref="A32:A33"/>
    <mergeCell ref="B32:B33"/>
    <mergeCell ref="C32:C33"/>
    <mergeCell ref="D32:D33"/>
    <mergeCell ref="H32:H33"/>
    <mergeCell ref="A30:A31"/>
    <mergeCell ref="D30:D31"/>
    <mergeCell ref="H30:H31"/>
    <mergeCell ref="J30:J31"/>
    <mergeCell ref="J26:J27"/>
    <mergeCell ref="K26:K27"/>
    <mergeCell ref="L26:L27"/>
    <mergeCell ref="M26:M27"/>
    <mergeCell ref="N26:N27"/>
    <mergeCell ref="A26:A27"/>
    <mergeCell ref="B26:B27"/>
    <mergeCell ref="C26:C27"/>
    <mergeCell ref="D26:D27"/>
    <mergeCell ref="H26:H27"/>
    <mergeCell ref="A24:A25"/>
    <mergeCell ref="B24:B25"/>
    <mergeCell ref="C24:C25"/>
    <mergeCell ref="D24:D25"/>
    <mergeCell ref="H24:H25"/>
    <mergeCell ref="J24:J25"/>
    <mergeCell ref="K22:K23"/>
    <mergeCell ref="L22:L23"/>
    <mergeCell ref="M22:M23"/>
    <mergeCell ref="J22:J23"/>
    <mergeCell ref="M24:M25"/>
    <mergeCell ref="M20:M21"/>
    <mergeCell ref="N20:N21"/>
    <mergeCell ref="O20:O21"/>
    <mergeCell ref="A22:A23"/>
    <mergeCell ref="B22:B23"/>
    <mergeCell ref="C22:C23"/>
    <mergeCell ref="D22:D23"/>
    <mergeCell ref="H22:H23"/>
    <mergeCell ref="N16:N17"/>
    <mergeCell ref="O16:O17"/>
    <mergeCell ref="A20:A21"/>
    <mergeCell ref="D20:D21"/>
    <mergeCell ref="H20:H21"/>
    <mergeCell ref="J20:J21"/>
    <mergeCell ref="K20:K21"/>
    <mergeCell ref="L20:L21"/>
    <mergeCell ref="A16:A17"/>
    <mergeCell ref="B16:B17"/>
    <mergeCell ref="D16:D17"/>
    <mergeCell ref="H16:H17"/>
    <mergeCell ref="J16:J17"/>
    <mergeCell ref="K16:K17"/>
    <mergeCell ref="L16:L17"/>
    <mergeCell ref="M16:M17"/>
    <mergeCell ref="J14:J15"/>
    <mergeCell ref="K14:K15"/>
    <mergeCell ref="L14:L15"/>
    <mergeCell ref="M14:M15"/>
    <mergeCell ref="N14:N15"/>
    <mergeCell ref="O14:O15"/>
    <mergeCell ref="A14:A15"/>
    <mergeCell ref="B14:B15"/>
    <mergeCell ref="C14:C15"/>
    <mergeCell ref="D14:D15"/>
    <mergeCell ref="H14:H15"/>
    <mergeCell ref="J12:J13"/>
    <mergeCell ref="A12:A13"/>
    <mergeCell ref="B12:B13"/>
    <mergeCell ref="C12:C13"/>
    <mergeCell ref="D12:D13"/>
    <mergeCell ref="L12:L13"/>
    <mergeCell ref="M12:M13"/>
    <mergeCell ref="N12:N13"/>
    <mergeCell ref="O12:O13"/>
    <mergeCell ref="K8:K9"/>
    <mergeCell ref="L8:L9"/>
    <mergeCell ref="M8:M9"/>
    <mergeCell ref="N8:N9"/>
    <mergeCell ref="O8:O9"/>
    <mergeCell ref="H12:H13"/>
    <mergeCell ref="L6:L7"/>
    <mergeCell ref="M6:M7"/>
    <mergeCell ref="N6:N7"/>
    <mergeCell ref="O6:O7"/>
    <mergeCell ref="A8:A9"/>
    <mergeCell ref="D8:D9"/>
    <mergeCell ref="H8:H9"/>
    <mergeCell ref="J8:J9"/>
    <mergeCell ref="K12:K13"/>
    <mergeCell ref="M4:M5"/>
    <mergeCell ref="N4:N5"/>
    <mergeCell ref="O4:O5"/>
    <mergeCell ref="A6:A7"/>
    <mergeCell ref="B6:B7"/>
    <mergeCell ref="C6:C7"/>
    <mergeCell ref="D6:D7"/>
    <mergeCell ref="H6:H7"/>
    <mergeCell ref="J6:J7"/>
    <mergeCell ref="K6:K7"/>
    <mergeCell ref="B1:O2"/>
    <mergeCell ref="F3:H3"/>
    <mergeCell ref="A4:A5"/>
    <mergeCell ref="B4:B5"/>
    <mergeCell ref="C4:C5"/>
    <mergeCell ref="D4:D5"/>
    <mergeCell ref="H4:H5"/>
    <mergeCell ref="J4:J5"/>
    <mergeCell ref="K4:K5"/>
    <mergeCell ref="L4:L5"/>
  </mergeCells>
  <printOptions horizontalCentered="1"/>
  <pageMargins left="0" right="0" top="0.4724409448818898" bottom="0" header="0" footer="0"/>
  <pageSetup horizontalDpi="600" verticalDpi="600" orientation="portrait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2017-10-23T05:24:38Z</cp:lastPrinted>
  <dcterms:created xsi:type="dcterms:W3CDTF">2017-10-23T05:15:04Z</dcterms:created>
  <dcterms:modified xsi:type="dcterms:W3CDTF">2017-10-30T03:56:08Z</dcterms:modified>
  <cp:category/>
  <cp:version/>
  <cp:contentType/>
  <cp:contentStatus/>
</cp:coreProperties>
</file>